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6"/>
  </bookViews>
  <sheets>
    <sheet name="调研报告" sheetId="1" r:id="rId1"/>
    <sheet name="视频短片" sheetId="2" r:id="rId2"/>
    <sheet name="PPT" sheetId="3" r:id="rId3"/>
    <sheet name="摄影作品" sheetId="4" r:id="rId4"/>
    <sheet name="实践征文" sheetId="5" r:id="rId5"/>
    <sheet name="优秀组织单位奖" sheetId="7" r:id="rId6"/>
    <sheet name="院系数量汇总" sheetId="6" r:id="rId7"/>
  </sheets>
  <calcPr calcId="152511"/>
</workbook>
</file>

<file path=xl/calcChain.xml><?xml version="1.0" encoding="utf-8"?>
<calcChain xmlns="http://schemas.openxmlformats.org/spreadsheetml/2006/main">
  <c r="N5" i="6" l="1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4" i="6"/>
  <c r="J5" i="6" l="1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4" i="6"/>
  <c r="V5" i="6" l="1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4" i="6"/>
  <c r="F5" i="6" l="1"/>
  <c r="W5" i="6" s="1"/>
  <c r="F6" i="6"/>
  <c r="W6" i="6" s="1"/>
  <c r="F7" i="6"/>
  <c r="W7" i="6" s="1"/>
  <c r="F8" i="6"/>
  <c r="W8" i="6" s="1"/>
  <c r="F9" i="6"/>
  <c r="W9" i="6" s="1"/>
  <c r="F10" i="6"/>
  <c r="W10" i="6" s="1"/>
  <c r="F11" i="6"/>
  <c r="W11" i="6" s="1"/>
  <c r="F12" i="6"/>
  <c r="W12" i="6" s="1"/>
  <c r="F13" i="6"/>
  <c r="W13" i="6" s="1"/>
  <c r="F14" i="6"/>
  <c r="W14" i="6" s="1"/>
  <c r="F15" i="6"/>
  <c r="W15" i="6" s="1"/>
  <c r="F16" i="6"/>
  <c r="W16" i="6" s="1"/>
  <c r="F17" i="6"/>
  <c r="W17" i="6" s="1"/>
  <c r="F18" i="6"/>
  <c r="W18" i="6" s="1"/>
  <c r="F19" i="6"/>
  <c r="W19" i="6" s="1"/>
  <c r="F4" i="6"/>
  <c r="W4" i="6" s="1"/>
</calcChain>
</file>

<file path=xl/sharedStrings.xml><?xml version="1.0" encoding="utf-8"?>
<sst xmlns="http://schemas.openxmlformats.org/spreadsheetml/2006/main" count="222" uniqueCount="158">
  <si>
    <t>二等奖</t>
    <phoneticPr fontId="1" type="noConversion"/>
  </si>
  <si>
    <t>序号</t>
    <phoneticPr fontId="1" type="noConversion"/>
  </si>
  <si>
    <t>作品名称</t>
    <phoneticPr fontId="1" type="noConversion"/>
  </si>
  <si>
    <t>院系</t>
    <phoneticPr fontId="1" type="noConversion"/>
  </si>
  <si>
    <t>奖项</t>
    <phoneticPr fontId="1" type="noConversion"/>
  </si>
  <si>
    <t>一等奖</t>
    <phoneticPr fontId="1" type="noConversion"/>
  </si>
  <si>
    <t>三等奖</t>
    <phoneticPr fontId="1" type="noConversion"/>
  </si>
  <si>
    <t>序号</t>
    <phoneticPr fontId="1" type="noConversion"/>
  </si>
  <si>
    <t>作品名</t>
    <phoneticPr fontId="1" type="noConversion"/>
  </si>
  <si>
    <t>院系</t>
    <phoneticPr fontId="1" type="noConversion"/>
  </si>
  <si>
    <t>二等奖</t>
    <phoneticPr fontId="1" type="noConversion"/>
  </si>
  <si>
    <t>调研报告</t>
    <phoneticPr fontId="1" type="noConversion"/>
  </si>
  <si>
    <t>摄影作品</t>
    <phoneticPr fontId="1" type="noConversion"/>
  </si>
  <si>
    <t>序号</t>
    <phoneticPr fontId="1" type="noConversion"/>
  </si>
  <si>
    <t>作品名</t>
    <phoneticPr fontId="1" type="noConversion"/>
  </si>
  <si>
    <t>院系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</si>
  <si>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</si>
  <si>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</si>
  <si>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</si>
  <si>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实践征文</t>
    <phoneticPr fontId="1" type="noConversion"/>
  </si>
  <si>
    <t>序号</t>
    <phoneticPr fontId="1" type="noConversion"/>
  </si>
  <si>
    <t>院系名称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</si>
  <si>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</si>
  <si>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</si>
  <si>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</si>
  <si>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调研报告</t>
    <phoneticPr fontId="1" type="noConversion"/>
  </si>
  <si>
    <t>视频短片</t>
    <phoneticPr fontId="1" type="noConversion"/>
  </si>
  <si>
    <t>PPT</t>
    <phoneticPr fontId="1" type="noConversion"/>
  </si>
  <si>
    <t>摄影作品</t>
    <phoneticPr fontId="1" type="noConversion"/>
  </si>
  <si>
    <t>实践征文</t>
    <phoneticPr fontId="1" type="noConversion"/>
  </si>
  <si>
    <t>总分</t>
    <phoneticPr fontId="1" type="noConversion"/>
  </si>
  <si>
    <t>实践成果得分汇总表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</si>
  <si>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</si>
  <si>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</si>
  <si>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</si>
  <si>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视频短片</t>
    <phoneticPr fontId="1" type="noConversion"/>
  </si>
  <si>
    <t>哈拉海乡精准扶贫计划和开展情况调研报告</t>
  </si>
  <si>
    <t>农村留守儿童生存现状调研报告</t>
  </si>
  <si>
    <t>01-材化学院本科队暑期三下乡农药使用调研报告</t>
  </si>
  <si>
    <t>一带一路”战略下农村教育与农民生活现状研究</t>
  </si>
  <si>
    <t>村土地规划调研报告</t>
  </si>
  <si>
    <t>水声工程学院团委助力精准扶贫调研报告（中屯）</t>
  </si>
  <si>
    <t>基地校史馆设计调研报告</t>
  </si>
  <si>
    <t>水声工程学院团委助力精准扶贫调研报告（后屯）</t>
  </si>
  <si>
    <t>关于齐齐哈尔市龙江县志刚小学留守儿童科技教育状况调研报告 冯赞元</t>
  </si>
  <si>
    <t>暑期三下乡调研报告—王熙婷 2015149115</t>
  </si>
  <si>
    <t>助力三星  水声同行</t>
    <phoneticPr fontId="1" type="noConversion"/>
  </si>
  <si>
    <t>每个孩子都该被世界温柔对待</t>
    <phoneticPr fontId="1" type="noConversion"/>
  </si>
  <si>
    <t>工程情系哈拉海 志愿青年下乡来</t>
    <phoneticPr fontId="1" type="noConversion"/>
  </si>
  <si>
    <t>“美丽中国行，情系巨源心”</t>
    <phoneticPr fontId="1" type="noConversion"/>
  </si>
  <si>
    <t>我愿用双手为你搭建梦想之桥</t>
    <phoneticPr fontId="1" type="noConversion"/>
  </si>
  <si>
    <t>陪伴留守 一起过夏</t>
    <phoneticPr fontId="1" type="noConversion"/>
  </si>
  <si>
    <t>芳华</t>
    <phoneticPr fontId="1" type="noConversion"/>
  </si>
  <si>
    <t>朝阳</t>
    <phoneticPr fontId="1" type="noConversion"/>
  </si>
  <si>
    <t>以青春的名义</t>
    <phoneticPr fontId="1" type="noConversion"/>
  </si>
  <si>
    <t>青年担当，国家栋梁</t>
    <phoneticPr fontId="1" type="noConversion"/>
  </si>
  <si>
    <t>用心面对，努力付出</t>
    <phoneticPr fontId="1" type="noConversion"/>
  </si>
  <si>
    <t>心系祖国，情满望奎</t>
    <phoneticPr fontId="1" type="noConversion"/>
  </si>
  <si>
    <r>
      <t>下乡时日短，</t>
    </r>
    <r>
      <rPr>
        <sz val="16"/>
        <color theme="1"/>
        <rFont val="Calibri"/>
        <family val="2"/>
      </rPr>
      <t xml:space="preserve"> </t>
    </r>
    <r>
      <rPr>
        <sz val="11"/>
        <color theme="1"/>
        <rFont val="宋体"/>
        <family val="3"/>
        <charset val="134"/>
        <scheme val="minor"/>
      </rPr>
      <t>支教情谊长</t>
    </r>
    <phoneticPr fontId="1" type="noConversion"/>
  </si>
  <si>
    <t>它和我的龙兴行</t>
    <phoneticPr fontId="1" type="noConversion"/>
  </si>
  <si>
    <t>哈尔滨—齐齐哈尔—龙江县—山泉镇</t>
    <phoneticPr fontId="1" type="noConversion"/>
  </si>
  <si>
    <t>心系祖国，情满望奎</t>
    <phoneticPr fontId="1" type="noConversion"/>
  </si>
  <si>
    <r>
      <t>“</t>
    </r>
    <r>
      <rPr>
        <sz val="11"/>
        <color theme="1"/>
        <rFont val="宋体"/>
        <family val="3"/>
        <charset val="134"/>
      </rPr>
      <t>美丽中国行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宋体"/>
        <family val="3"/>
        <charset val="134"/>
      </rPr>
      <t>情系巨源心”——</t>
    </r>
    <r>
      <rPr>
        <sz val="11"/>
        <color theme="1"/>
        <rFont val="Calibri"/>
        <family val="2"/>
      </rPr>
      <t>2017</t>
    </r>
    <r>
      <rPr>
        <sz val="11"/>
        <color theme="1"/>
        <rFont val="宋体"/>
        <family val="3"/>
        <charset val="134"/>
      </rPr>
      <t>年暑期社会实践感想</t>
    </r>
    <phoneticPr fontId="1" type="noConversion"/>
  </si>
  <si>
    <t>参加“红色基因代代传·青春喜迎十九大”三下乡暑期实践有感</t>
    <phoneticPr fontId="1" type="noConversion"/>
  </si>
  <si>
    <t>实践分享ppt</t>
    <phoneticPr fontId="3" type="noConversion"/>
  </si>
  <si>
    <t>序号</t>
    <phoneticPr fontId="3" type="noConversion"/>
  </si>
  <si>
    <t>院系</t>
    <phoneticPr fontId="3" type="noConversion"/>
  </si>
  <si>
    <t>奖项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</si>
  <si>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</si>
  <si>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</si>
  <si>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</si>
  <si>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优秀组织单位奖</t>
    <phoneticPr fontId="1" type="noConversion"/>
  </si>
  <si>
    <t>三等奖</t>
  </si>
  <si>
    <t>三等奖</t>
    <phoneticPr fontId="1" type="noConversion"/>
  </si>
  <si>
    <t>优秀奖</t>
    <phoneticPr fontId="1" type="noConversion"/>
  </si>
  <si>
    <t>二等奖</t>
    <phoneticPr fontId="1" type="noConversion"/>
  </si>
  <si>
    <t>一等奖</t>
    <phoneticPr fontId="1" type="noConversion"/>
  </si>
  <si>
    <t>优秀组织单位</t>
    <phoneticPr fontId="1" type="noConversion"/>
  </si>
  <si>
    <t>《饮水思源》</t>
    <phoneticPr fontId="1" type="noConversion"/>
  </si>
  <si>
    <t>《一弯腰，便是美丽》</t>
    <phoneticPr fontId="1" type="noConversion"/>
  </si>
  <si>
    <t>《为你擦干成长的泪水》</t>
    <phoneticPr fontId="1" type="noConversion"/>
  </si>
  <si>
    <t>《小小大世界》</t>
    <phoneticPr fontId="1" type="noConversion"/>
  </si>
  <si>
    <t>《求知的欲望》</t>
    <phoneticPr fontId="1" type="noConversion"/>
  </si>
  <si>
    <t>《感受科学的魅力》</t>
    <phoneticPr fontId="1" type="noConversion"/>
  </si>
  <si>
    <t>《青年与希望》</t>
    <phoneticPr fontId="1" type="noConversion"/>
  </si>
  <si>
    <t>《小黄人的科普讲座》</t>
    <phoneticPr fontId="1" type="noConversion"/>
  </si>
  <si>
    <t>《志愿者哥哥，这个问题让我来答》</t>
    <phoneticPr fontId="1" type="noConversion"/>
  </si>
  <si>
    <t>《推船记》</t>
    <phoneticPr fontId="1" type="noConversion"/>
  </si>
  <si>
    <t>《渴望的眼神》</t>
    <phoneticPr fontId="1" type="noConversion"/>
  </si>
  <si>
    <t>《游戏》</t>
    <phoneticPr fontId="1" type="noConversion"/>
  </si>
  <si>
    <t>《科技魅力》</t>
    <phoneticPr fontId="1" type="noConversion"/>
  </si>
  <si>
    <t>《关怀》</t>
    <phoneticPr fontId="1" type="noConversion"/>
  </si>
  <si>
    <t>《好奇》</t>
    <phoneticPr fontId="1" type="noConversion"/>
  </si>
  <si>
    <t>《放飞希望，放飞梦想》</t>
    <phoneticPr fontId="1" type="noConversion"/>
  </si>
  <si>
    <t>《缅怀》</t>
    <phoneticPr fontId="1" type="noConversion"/>
  </si>
  <si>
    <t>《他与美》</t>
    <phoneticPr fontId="1" type="noConversion"/>
  </si>
  <si>
    <t>船院学院团委</t>
    <phoneticPr fontId="1" type="noConversion"/>
  </si>
  <si>
    <t>航建学院团委</t>
    <phoneticPr fontId="1" type="noConversion"/>
  </si>
  <si>
    <t>动力学院团委</t>
    <phoneticPr fontId="1" type="noConversion"/>
  </si>
  <si>
    <t>自动学院团委</t>
    <phoneticPr fontId="1" type="noConversion"/>
  </si>
  <si>
    <t>水声学院团委</t>
    <phoneticPr fontId="1" type="noConversion"/>
  </si>
  <si>
    <t>计算机学院团委</t>
    <phoneticPr fontId="1" type="noConversion"/>
  </si>
  <si>
    <t>机电学院团委</t>
    <phoneticPr fontId="1" type="noConversion"/>
  </si>
  <si>
    <t>信通学院团委</t>
    <phoneticPr fontId="1" type="noConversion"/>
  </si>
  <si>
    <t>经管学院团委</t>
    <phoneticPr fontId="1" type="noConversion"/>
  </si>
  <si>
    <t>材化学院团委</t>
    <phoneticPr fontId="1" type="noConversion"/>
  </si>
  <si>
    <t>理学院团委</t>
    <phoneticPr fontId="1" type="noConversion"/>
  </si>
  <si>
    <t>外语系团委</t>
    <phoneticPr fontId="1" type="noConversion"/>
  </si>
  <si>
    <t>人文学院团委</t>
    <phoneticPr fontId="1" type="noConversion"/>
  </si>
  <si>
    <t>国际学院团委</t>
    <phoneticPr fontId="1" type="noConversion"/>
  </si>
  <si>
    <t>核学院团委</t>
    <phoneticPr fontId="1" type="noConversion"/>
  </si>
  <si>
    <t>国防学院团委</t>
    <phoneticPr fontId="1" type="noConversion"/>
  </si>
  <si>
    <t>动力学院团委</t>
    <phoneticPr fontId="1" type="noConversion"/>
  </si>
  <si>
    <t>水声学院团委</t>
    <phoneticPr fontId="1" type="noConversion"/>
  </si>
  <si>
    <t>航建学院团委</t>
    <phoneticPr fontId="1" type="noConversion"/>
  </si>
  <si>
    <t>自动化学院团委</t>
    <phoneticPr fontId="1" type="noConversion"/>
  </si>
  <si>
    <t>经管学院团委</t>
    <phoneticPr fontId="1" type="noConversion"/>
  </si>
  <si>
    <t>材化学院团委</t>
    <phoneticPr fontId="1" type="noConversion"/>
  </si>
  <si>
    <t>理学院团委</t>
    <phoneticPr fontId="1" type="noConversion"/>
  </si>
  <si>
    <t>船舶学院团委</t>
    <phoneticPr fontId="1" type="noConversion"/>
  </si>
  <si>
    <t>水声学院团委</t>
    <phoneticPr fontId="1" type="noConversion"/>
  </si>
  <si>
    <t>水声学院团委</t>
    <phoneticPr fontId="1" type="noConversion"/>
  </si>
  <si>
    <t>机电学院团委</t>
    <phoneticPr fontId="1" type="noConversion"/>
  </si>
  <si>
    <t>机电学院团委</t>
    <phoneticPr fontId="1" type="noConversion"/>
  </si>
  <si>
    <t>国防学院团委</t>
    <phoneticPr fontId="1" type="noConversion"/>
  </si>
  <si>
    <t>人文、马克思学院团委</t>
    <phoneticPr fontId="1" type="noConversion"/>
  </si>
  <si>
    <t>船舶学院团委</t>
    <phoneticPr fontId="1" type="noConversion"/>
  </si>
  <si>
    <t>人文、马克思学院团委</t>
    <phoneticPr fontId="1" type="noConversion"/>
  </si>
  <si>
    <t>国合学院团委</t>
    <phoneticPr fontId="1" type="noConversion"/>
  </si>
  <si>
    <t>材化学院团委</t>
    <phoneticPr fontId="1" type="noConversion"/>
  </si>
  <si>
    <t>航建学院团委</t>
    <phoneticPr fontId="1" type="noConversion"/>
  </si>
  <si>
    <t>动能学院团委</t>
    <phoneticPr fontId="1" type="noConversion"/>
  </si>
  <si>
    <t>外语系团委</t>
    <phoneticPr fontId="1" type="noConversion"/>
  </si>
  <si>
    <t>材化学院团委</t>
    <phoneticPr fontId="1" type="noConversion"/>
  </si>
  <si>
    <t>动力学院团委</t>
    <phoneticPr fontId="1" type="noConversion"/>
  </si>
  <si>
    <t>经管学院团委</t>
    <phoneticPr fontId="1" type="noConversion"/>
  </si>
  <si>
    <t>信通学院团委</t>
    <phoneticPr fontId="3" type="noConversion"/>
  </si>
  <si>
    <t>外语系团委</t>
    <phoneticPr fontId="3" type="noConversion"/>
  </si>
  <si>
    <t>水声学院团委</t>
    <phoneticPr fontId="3" type="noConversion"/>
  </si>
  <si>
    <t>机电学院团委</t>
    <phoneticPr fontId="3" type="noConversion"/>
  </si>
  <si>
    <t>人文、马克思学院团委</t>
    <phoneticPr fontId="3" type="noConversion"/>
  </si>
  <si>
    <t>船舶学院团委</t>
    <phoneticPr fontId="3" type="noConversion"/>
  </si>
  <si>
    <t>动力学院团委</t>
    <phoneticPr fontId="3" type="noConversion"/>
  </si>
  <si>
    <t>经管学院团委</t>
    <phoneticPr fontId="3" type="noConversion"/>
  </si>
  <si>
    <t>材化学院团委</t>
    <phoneticPr fontId="3" type="noConversion"/>
  </si>
  <si>
    <t>航建学院团委</t>
    <phoneticPr fontId="3" type="noConversion"/>
  </si>
  <si>
    <t>船舶学院团委</t>
    <phoneticPr fontId="1" type="noConversion"/>
  </si>
  <si>
    <t>动能学院团委</t>
    <phoneticPr fontId="1" type="noConversion"/>
  </si>
  <si>
    <t>自动化学院团委</t>
    <phoneticPr fontId="1" type="noConversion"/>
  </si>
  <si>
    <t>材化学院团委</t>
    <phoneticPr fontId="1" type="noConversion"/>
  </si>
  <si>
    <t>理学院团委</t>
    <phoneticPr fontId="1" type="noConversion"/>
  </si>
  <si>
    <t>计算机学院团委</t>
    <phoneticPr fontId="1" type="noConversion"/>
  </si>
  <si>
    <t>经管学院团委</t>
    <phoneticPr fontId="1" type="noConversion"/>
  </si>
  <si>
    <t>材化学院团委</t>
    <phoneticPr fontId="1" type="noConversion"/>
  </si>
  <si>
    <t>人文、马克思学院团委</t>
    <phoneticPr fontId="1" type="noConversion"/>
  </si>
  <si>
    <t>水声学院团委</t>
    <phoneticPr fontId="1" type="noConversion"/>
  </si>
  <si>
    <t>国防学院团委</t>
    <phoneticPr fontId="1" type="noConversion"/>
  </si>
  <si>
    <t>国合学院团委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</si>
</sst>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4" workbookViewId="0">
      <selection activeCell="B17" sqref="B17"/>
    </sheetView>
  </sheetViews>
  <sheetFormatPr defaultRowHeight="13.5" x14ac:dyDescent="0.15"/>
  <cols>
    <col min="1" max="1" width="4.625" customWidth="1"/>
    <col min="2" max="2" width="69.875" customWidth="1"/>
    <col min="3" max="3" width="19.125" customWidth="1"/>
  </cols>
  <sheetData>
    <row r="1" spans="1:4" ht="35.1" customHeight="1" x14ac:dyDescent="0.3">
      <c r="A1" s="19" t="s">
        <v>11</v>
      </c>
      <c r="B1" s="20"/>
      <c r="C1" s="20"/>
      <c r="D1" s="20"/>
    </row>
    <row r="2" spans="1:4" ht="24.95" customHeight="1" x14ac:dyDescent="0.15">
      <c r="A2" s="2" t="s">
        <v>7</v>
      </c>
      <c r="B2" s="2" t="s">
        <v>8</v>
      </c>
      <c r="C2" s="2" t="s">
        <v>9</v>
      </c>
      <c r="D2" s="2" t="s">
        <v>4</v>
      </c>
    </row>
    <row r="3" spans="1:4" ht="24.95" customHeight="1" x14ac:dyDescent="0.15">
      <c r="A3" s="2">
        <v>1</v>
      </c>
      <c r="B3" s="5" t="s">
        <v>36</v>
      </c>
      <c r="C3" s="2" t="s">
        <v>151</v>
      </c>
      <c r="D3" s="21" t="s">
        <v>5</v>
      </c>
    </row>
    <row r="4" spans="1:4" ht="24.95" customHeight="1" x14ac:dyDescent="0.15">
      <c r="A4" s="2">
        <v>2</v>
      </c>
      <c r="B4" s="5" t="s">
        <v>37</v>
      </c>
      <c r="C4" s="2" t="s">
        <v>152</v>
      </c>
      <c r="D4" s="21"/>
    </row>
    <row r="5" spans="1:4" ht="24.95" customHeight="1" x14ac:dyDescent="0.15">
      <c r="A5" s="2">
        <v>3</v>
      </c>
      <c r="B5" s="5" t="s">
        <v>38</v>
      </c>
      <c r="C5" s="2" t="s">
        <v>153</v>
      </c>
      <c r="D5" s="21" t="s">
        <v>10</v>
      </c>
    </row>
    <row r="6" spans="1:4" ht="24.95" customHeight="1" x14ac:dyDescent="0.15">
      <c r="A6" s="2">
        <v>4</v>
      </c>
      <c r="B6" s="5" t="s">
        <v>39</v>
      </c>
      <c r="C6" s="2" t="s">
        <v>154</v>
      </c>
      <c r="D6" s="21"/>
    </row>
    <row r="7" spans="1:4" ht="24.95" customHeight="1" x14ac:dyDescent="0.15">
      <c r="A7" s="2">
        <v>5</v>
      </c>
      <c r="B7" s="5" t="s">
        <v>40</v>
      </c>
      <c r="C7" s="2" t="s">
        <v>150</v>
      </c>
      <c r="D7" s="21"/>
    </row>
    <row r="8" spans="1:4" ht="24.95" customHeight="1" x14ac:dyDescent="0.15">
      <c r="A8" s="2">
        <v>6</v>
      </c>
      <c r="B8" s="5" t="s">
        <v>41</v>
      </c>
      <c r="C8" s="2" t="s">
        <v>155</v>
      </c>
      <c r="D8" s="21" t="s">
        <v>6</v>
      </c>
    </row>
    <row r="9" spans="1:4" ht="24.95" customHeight="1" x14ac:dyDescent="0.15">
      <c r="A9" s="2">
        <v>7</v>
      </c>
      <c r="B9" s="5" t="s">
        <v>42</v>
      </c>
      <c r="C9" s="2" t="s">
        <v>156</v>
      </c>
      <c r="D9" s="21"/>
    </row>
    <row r="10" spans="1:4" ht="24.95" customHeight="1" x14ac:dyDescent="0.15">
      <c r="A10" s="2">
        <v>8</v>
      </c>
      <c r="B10" s="5" t="s">
        <v>43</v>
      </c>
      <c r="C10" s="2" t="s">
        <v>100</v>
      </c>
      <c r="D10" s="21"/>
    </row>
    <row r="11" spans="1:4" ht="24.95" customHeight="1" x14ac:dyDescent="0.15">
      <c r="A11" s="2">
        <v>9</v>
      </c>
      <c r="B11" s="5" t="s">
        <v>44</v>
      </c>
      <c r="C11" s="2" t="s">
        <v>148</v>
      </c>
      <c r="D11" s="21"/>
    </row>
    <row r="12" spans="1:4" ht="24.95" customHeight="1" x14ac:dyDescent="0.15">
      <c r="A12" s="2">
        <v>10</v>
      </c>
      <c r="B12" s="5" t="s">
        <v>45</v>
      </c>
      <c r="C12" s="2" t="s">
        <v>157</v>
      </c>
      <c r="D12" s="21"/>
    </row>
  </sheetData>
  <mergeCells count="4">
    <mergeCell ref="A1:D1"/>
    <mergeCell ref="D3:D4"/>
    <mergeCell ref="D5:D7"/>
    <mergeCell ref="D8:D1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zoomScale="130" zoomScaleNormal="130" workbookViewId="0">
      <selection activeCell="B8" sqref="B8"/>
    </sheetView>
  </sheetViews>
  <sheetFormatPr defaultRowHeight="13.5" x14ac:dyDescent="0.15"/>
  <cols>
    <col min="1" max="1" width="9.375" customWidth="1"/>
    <col min="2" max="2" width="40.75" customWidth="1"/>
  </cols>
  <sheetData>
    <row r="1" spans="1:3" x14ac:dyDescent="0.15">
      <c r="A1" s="21" t="s">
        <v>35</v>
      </c>
      <c r="B1" s="21"/>
      <c r="C1" s="21"/>
    </row>
    <row r="2" spans="1:3" x14ac:dyDescent="0.15">
      <c r="A2" s="2" t="s">
        <v>1</v>
      </c>
      <c r="B2" s="2" t="s">
        <v>3</v>
      </c>
      <c r="C2" s="2" t="s">
        <v>4</v>
      </c>
    </row>
    <row r="3" spans="1:3" x14ac:dyDescent="0.15">
      <c r="A3" s="2">
        <v>1</v>
      </c>
      <c r="B3" s="2" t="s">
        <v>146</v>
      </c>
      <c r="C3" s="2" t="s">
        <v>32</v>
      </c>
    </row>
    <row r="4" spans="1:3" x14ac:dyDescent="0.15">
      <c r="A4" s="2">
        <v>2</v>
      </c>
      <c r="B4" s="2" t="s">
        <v>147</v>
      </c>
      <c r="C4" s="22" t="s">
        <v>33</v>
      </c>
    </row>
    <row r="5" spans="1:3" x14ac:dyDescent="0.15">
      <c r="A5" s="2">
        <v>3</v>
      </c>
      <c r="B5" s="2" t="s">
        <v>102</v>
      </c>
      <c r="C5" s="23"/>
    </row>
    <row r="6" spans="1:3" x14ac:dyDescent="0.15">
      <c r="A6" s="2">
        <v>4</v>
      </c>
      <c r="B6" s="2" t="s">
        <v>148</v>
      </c>
      <c r="C6" s="22" t="s">
        <v>34</v>
      </c>
    </row>
    <row r="7" spans="1:3" x14ac:dyDescent="0.15">
      <c r="A7" s="2">
        <v>5</v>
      </c>
      <c r="B7" s="2" t="s">
        <v>149</v>
      </c>
      <c r="C7" s="24"/>
    </row>
    <row r="8" spans="1:3" x14ac:dyDescent="0.15">
      <c r="A8" s="2">
        <v>6</v>
      </c>
      <c r="B8" s="2" t="s">
        <v>150</v>
      </c>
      <c r="C8" s="23"/>
    </row>
  </sheetData>
  <mergeCells count="3">
    <mergeCell ref="A1:C1"/>
    <mergeCell ref="C4:C5"/>
    <mergeCell ref="C6:C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B22" sqref="B22"/>
    </sheetView>
  </sheetViews>
  <sheetFormatPr defaultRowHeight="13.5" x14ac:dyDescent="0.15"/>
  <cols>
    <col min="1" max="1" width="12.875" customWidth="1"/>
    <col min="2" max="2" width="28.375" customWidth="1"/>
  </cols>
  <sheetData>
    <row r="1" spans="1:3" ht="20.25" x14ac:dyDescent="0.15">
      <c r="A1" s="25" t="s">
        <v>64</v>
      </c>
      <c r="B1" s="26"/>
      <c r="C1" s="27"/>
    </row>
    <row r="2" spans="1:3" ht="20.25" x14ac:dyDescent="0.15">
      <c r="A2" s="11" t="s">
        <v>65</v>
      </c>
      <c r="B2" s="11" t="s">
        <v>66</v>
      </c>
      <c r="C2" s="11" t="s">
        <v>67</v>
      </c>
    </row>
    <row r="3" spans="1:3" ht="20.25" x14ac:dyDescent="0.15">
      <c r="A3" s="11">
        <v>1</v>
      </c>
      <c r="B3" s="11" t="s">
        <v>136</v>
      </c>
      <c r="C3" s="28" t="s">
        <v>68</v>
      </c>
    </row>
    <row r="4" spans="1:3" ht="20.25" x14ac:dyDescent="0.15">
      <c r="A4" s="11">
        <v>2</v>
      </c>
      <c r="B4" s="11" t="s">
        <v>137</v>
      </c>
      <c r="C4" s="29"/>
    </row>
    <row r="5" spans="1:3" ht="20.25" x14ac:dyDescent="0.15">
      <c r="A5" s="11">
        <v>3</v>
      </c>
      <c r="B5" s="11" t="s">
        <v>138</v>
      </c>
      <c r="C5" s="28" t="s">
        <v>69</v>
      </c>
    </row>
    <row r="6" spans="1:3" ht="20.25" x14ac:dyDescent="0.15">
      <c r="A6" s="11">
        <v>4</v>
      </c>
      <c r="B6" s="11" t="s">
        <v>139</v>
      </c>
      <c r="C6" s="30"/>
    </row>
    <row r="7" spans="1:3" ht="20.25" x14ac:dyDescent="0.15">
      <c r="A7" s="11">
        <v>5</v>
      </c>
      <c r="B7" s="11" t="s">
        <v>140</v>
      </c>
      <c r="C7" s="29"/>
    </row>
    <row r="8" spans="1:3" ht="20.25" x14ac:dyDescent="0.15">
      <c r="A8" s="11">
        <v>6</v>
      </c>
      <c r="B8" s="11" t="s">
        <v>141</v>
      </c>
      <c r="C8" s="28" t="s">
        <v>70</v>
      </c>
    </row>
    <row r="9" spans="1:3" ht="20.25" x14ac:dyDescent="0.15">
      <c r="A9" s="11">
        <v>7</v>
      </c>
      <c r="B9" s="11" t="s">
        <v>142</v>
      </c>
      <c r="C9" s="30"/>
    </row>
    <row r="10" spans="1:3" ht="20.25" x14ac:dyDescent="0.15">
      <c r="A10" s="11">
        <v>8</v>
      </c>
      <c r="B10" s="11" t="s">
        <v>143</v>
      </c>
      <c r="C10" s="30"/>
    </row>
    <row r="11" spans="1:3" ht="20.25" x14ac:dyDescent="0.15">
      <c r="A11" s="11">
        <v>9</v>
      </c>
      <c r="B11" s="11" t="s">
        <v>144</v>
      </c>
      <c r="C11" s="30"/>
    </row>
    <row r="12" spans="1:3" ht="20.25" x14ac:dyDescent="0.15">
      <c r="A12" s="11">
        <v>10</v>
      </c>
      <c r="B12" s="11" t="s">
        <v>145</v>
      </c>
      <c r="C12" s="29"/>
    </row>
  </sheetData>
  <mergeCells count="4">
    <mergeCell ref="A1:C1"/>
    <mergeCell ref="C3:C4"/>
    <mergeCell ref="C5:C7"/>
    <mergeCell ref="C8:C1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10" workbookViewId="0">
      <selection activeCell="F12" sqref="F12"/>
    </sheetView>
  </sheetViews>
  <sheetFormatPr defaultRowHeight="13.5" x14ac:dyDescent="0.15"/>
  <cols>
    <col min="2" max="2" width="37.875" customWidth="1"/>
    <col min="3" max="3" width="18.375" customWidth="1"/>
  </cols>
  <sheetData>
    <row r="1" spans="1:6" ht="35.1" customHeight="1" x14ac:dyDescent="0.15">
      <c r="A1" s="31" t="s">
        <v>12</v>
      </c>
      <c r="B1" s="21"/>
      <c r="C1" s="21"/>
      <c r="D1" s="21"/>
    </row>
    <row r="2" spans="1:6" ht="29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F2" s="1"/>
    </row>
    <row r="3" spans="1:6" ht="29.25" customHeight="1" x14ac:dyDescent="0.15">
      <c r="A3" s="2">
        <v>1</v>
      </c>
      <c r="B3" s="16" t="s">
        <v>78</v>
      </c>
      <c r="C3" s="16" t="s">
        <v>112</v>
      </c>
      <c r="D3" s="21" t="s">
        <v>5</v>
      </c>
    </row>
    <row r="4" spans="1:6" ht="29.25" customHeight="1" x14ac:dyDescent="0.15">
      <c r="A4" s="2">
        <v>2</v>
      </c>
      <c r="B4" s="16" t="s">
        <v>79</v>
      </c>
      <c r="C4" s="16" t="s">
        <v>113</v>
      </c>
      <c r="D4" s="21"/>
    </row>
    <row r="5" spans="1:6" ht="29.25" customHeight="1" x14ac:dyDescent="0.15">
      <c r="A5" s="2">
        <v>3</v>
      </c>
      <c r="B5" s="16" t="s">
        <v>80</v>
      </c>
      <c r="C5" s="16" t="s">
        <v>104</v>
      </c>
      <c r="D5" s="21"/>
    </row>
    <row r="6" spans="1:6" ht="29.25" customHeight="1" x14ac:dyDescent="0.15">
      <c r="A6" s="2">
        <v>4</v>
      </c>
      <c r="B6" s="16" t="s">
        <v>81</v>
      </c>
      <c r="C6" s="16" t="s">
        <v>114</v>
      </c>
      <c r="D6" s="21" t="s">
        <v>0</v>
      </c>
    </row>
    <row r="7" spans="1:6" ht="29.25" customHeight="1" x14ac:dyDescent="0.15">
      <c r="A7" s="2">
        <v>5</v>
      </c>
      <c r="B7" s="16" t="s">
        <v>82</v>
      </c>
      <c r="C7" s="16" t="s">
        <v>115</v>
      </c>
      <c r="D7" s="21"/>
    </row>
    <row r="8" spans="1:6" ht="29.25" customHeight="1" x14ac:dyDescent="0.15">
      <c r="A8" s="2">
        <v>6</v>
      </c>
      <c r="B8" s="16" t="s">
        <v>83</v>
      </c>
      <c r="C8" s="16" t="s">
        <v>116</v>
      </c>
      <c r="D8" s="21"/>
    </row>
    <row r="9" spans="1:6" ht="29.25" customHeight="1" x14ac:dyDescent="0.15">
      <c r="A9" s="2">
        <v>7</v>
      </c>
      <c r="B9" s="16" t="s">
        <v>84</v>
      </c>
      <c r="C9" s="16" t="s">
        <v>117</v>
      </c>
      <c r="D9" s="21"/>
    </row>
    <row r="10" spans="1:6" ht="29.25" customHeight="1" x14ac:dyDescent="0.15">
      <c r="A10" s="13">
        <v>8</v>
      </c>
      <c r="B10" s="16" t="s">
        <v>85</v>
      </c>
      <c r="C10" s="17" t="s">
        <v>118</v>
      </c>
      <c r="D10" s="22"/>
    </row>
    <row r="11" spans="1:6" ht="29.25" customHeight="1" x14ac:dyDescent="0.15">
      <c r="A11" s="12">
        <v>9</v>
      </c>
      <c r="B11" s="16" t="s">
        <v>86</v>
      </c>
      <c r="C11" s="12" t="s">
        <v>119</v>
      </c>
      <c r="D11" s="22" t="s">
        <v>6</v>
      </c>
    </row>
    <row r="12" spans="1:6" ht="29.25" customHeight="1" x14ac:dyDescent="0.15">
      <c r="A12" s="12">
        <v>10</v>
      </c>
      <c r="B12" s="16" t="s">
        <v>87</v>
      </c>
      <c r="C12" s="12" t="s">
        <v>120</v>
      </c>
      <c r="D12" s="24"/>
    </row>
    <row r="13" spans="1:6" ht="29.25" customHeight="1" x14ac:dyDescent="0.15">
      <c r="A13" s="12">
        <v>11</v>
      </c>
      <c r="B13" s="16" t="s">
        <v>88</v>
      </c>
      <c r="C13" s="12" t="s">
        <v>121</v>
      </c>
      <c r="D13" s="24"/>
    </row>
    <row r="14" spans="1:6" ht="29.25" customHeight="1" x14ac:dyDescent="0.15">
      <c r="A14" s="12">
        <v>12</v>
      </c>
      <c r="B14" s="16" t="s">
        <v>89</v>
      </c>
      <c r="C14" s="12" t="s">
        <v>102</v>
      </c>
      <c r="D14" s="24"/>
    </row>
    <row r="15" spans="1:6" ht="29.25" customHeight="1" x14ac:dyDescent="0.15">
      <c r="A15" s="12">
        <v>13</v>
      </c>
      <c r="B15" s="16" t="s">
        <v>90</v>
      </c>
      <c r="C15" s="12" t="s">
        <v>122</v>
      </c>
      <c r="D15" s="24"/>
    </row>
    <row r="16" spans="1:6" ht="29.25" customHeight="1" x14ac:dyDescent="0.15">
      <c r="A16" s="12">
        <v>14</v>
      </c>
      <c r="B16" s="16" t="s">
        <v>91</v>
      </c>
      <c r="C16" s="12" t="s">
        <v>122</v>
      </c>
      <c r="D16" s="24"/>
    </row>
    <row r="17" spans="1:4" ht="29.25" customHeight="1" x14ac:dyDescent="0.15">
      <c r="A17" s="12">
        <v>15</v>
      </c>
      <c r="B17" s="16" t="s">
        <v>92</v>
      </c>
      <c r="C17" s="12" t="s">
        <v>123</v>
      </c>
      <c r="D17" s="24"/>
    </row>
    <row r="18" spans="1:4" ht="29.25" customHeight="1" x14ac:dyDescent="0.15">
      <c r="A18" s="12">
        <v>16</v>
      </c>
      <c r="B18" s="16" t="s">
        <v>93</v>
      </c>
      <c r="C18" s="12" t="s">
        <v>104</v>
      </c>
      <c r="D18" s="24"/>
    </row>
    <row r="19" spans="1:4" ht="29.25" customHeight="1" x14ac:dyDescent="0.15">
      <c r="A19" s="12">
        <v>17</v>
      </c>
      <c r="B19" s="16" t="s">
        <v>94</v>
      </c>
      <c r="C19" s="12" t="s">
        <v>124</v>
      </c>
      <c r="D19" s="24"/>
    </row>
    <row r="20" spans="1:4" ht="29.25" customHeight="1" x14ac:dyDescent="0.15">
      <c r="A20" s="6">
        <v>18</v>
      </c>
      <c r="B20" s="16" t="s">
        <v>95</v>
      </c>
      <c r="C20" s="6" t="s">
        <v>125</v>
      </c>
      <c r="D20" s="23"/>
    </row>
  </sheetData>
  <mergeCells count="4">
    <mergeCell ref="A1:D1"/>
    <mergeCell ref="D3:D5"/>
    <mergeCell ref="D6:D10"/>
    <mergeCell ref="D11:D2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workbookViewId="0">
      <selection activeCell="C20" sqref="C20"/>
    </sheetView>
  </sheetViews>
  <sheetFormatPr defaultRowHeight="13.5" x14ac:dyDescent="0.15"/>
  <cols>
    <col min="2" max="2" width="53.625" customWidth="1"/>
    <col min="3" max="3" width="25.75" customWidth="1"/>
  </cols>
  <sheetData>
    <row r="1" spans="1:4" ht="35.1" customHeight="1" x14ac:dyDescent="0.3">
      <c r="A1" s="19" t="s">
        <v>19</v>
      </c>
      <c r="B1" s="20"/>
      <c r="C1" s="20"/>
      <c r="D1" s="20"/>
    </row>
    <row r="2" spans="1:4" ht="20.100000000000001" customHeight="1" x14ac:dyDescent="0.15">
      <c r="A2" s="9" t="s">
        <v>13</v>
      </c>
      <c r="B2" s="9" t="s">
        <v>14</v>
      </c>
      <c r="C2" s="9" t="s">
        <v>15</v>
      </c>
      <c r="D2" s="9" t="s">
        <v>16</v>
      </c>
    </row>
    <row r="3" spans="1:4" ht="20.100000000000001" customHeight="1" x14ac:dyDescent="0.15">
      <c r="A3" s="9">
        <v>1</v>
      </c>
      <c r="B3" s="10" t="s">
        <v>46</v>
      </c>
      <c r="C3" s="10" t="s">
        <v>121</v>
      </c>
      <c r="D3" s="21" t="s">
        <v>17</v>
      </c>
    </row>
    <row r="4" spans="1:4" ht="20.100000000000001" customHeight="1" x14ac:dyDescent="0.15">
      <c r="A4" s="9">
        <v>2</v>
      </c>
      <c r="B4" s="10" t="s">
        <v>48</v>
      </c>
      <c r="C4" s="10" t="s">
        <v>101</v>
      </c>
      <c r="D4" s="21"/>
    </row>
    <row r="5" spans="1:4" ht="20.100000000000001" customHeight="1" x14ac:dyDescent="0.15">
      <c r="A5" s="9">
        <v>3</v>
      </c>
      <c r="B5" s="10" t="s">
        <v>49</v>
      </c>
      <c r="C5" s="10" t="s">
        <v>102</v>
      </c>
      <c r="D5" s="21"/>
    </row>
    <row r="6" spans="1:4" ht="20.100000000000001" customHeight="1" x14ac:dyDescent="0.15">
      <c r="A6" s="9">
        <v>4</v>
      </c>
      <c r="B6" s="10" t="s">
        <v>50</v>
      </c>
      <c r="C6" s="10" t="s">
        <v>116</v>
      </c>
      <c r="D6" s="22" t="s">
        <v>18</v>
      </c>
    </row>
    <row r="7" spans="1:4" ht="20.100000000000001" customHeight="1" x14ac:dyDescent="0.15">
      <c r="A7" s="9">
        <v>5</v>
      </c>
      <c r="B7" s="10" t="s">
        <v>47</v>
      </c>
      <c r="C7" s="10" t="s">
        <v>126</v>
      </c>
      <c r="D7" s="24"/>
    </row>
    <row r="8" spans="1:4" ht="20.100000000000001" customHeight="1" x14ac:dyDescent="0.15">
      <c r="A8" s="9">
        <v>6</v>
      </c>
      <c r="B8" s="10" t="s">
        <v>51</v>
      </c>
      <c r="C8" s="10" t="s">
        <v>127</v>
      </c>
      <c r="D8" s="24"/>
    </row>
    <row r="9" spans="1:4" ht="20.100000000000001" customHeight="1" x14ac:dyDescent="0.15">
      <c r="A9" s="9">
        <v>7</v>
      </c>
      <c r="B9" s="10" t="s">
        <v>52</v>
      </c>
      <c r="C9" s="10" t="s">
        <v>128</v>
      </c>
      <c r="D9" s="24"/>
    </row>
    <row r="10" spans="1:4" ht="20.100000000000001" customHeight="1" x14ac:dyDescent="0.15">
      <c r="A10" s="9">
        <v>8</v>
      </c>
      <c r="B10" s="10" t="s">
        <v>54</v>
      </c>
      <c r="C10" s="10" t="s">
        <v>129</v>
      </c>
      <c r="D10" s="24"/>
    </row>
    <row r="11" spans="1:4" ht="20.100000000000001" customHeight="1" x14ac:dyDescent="0.15">
      <c r="A11" s="9">
        <v>9</v>
      </c>
      <c r="B11" s="10" t="s">
        <v>55</v>
      </c>
      <c r="C11" s="10" t="s">
        <v>130</v>
      </c>
      <c r="D11" s="23"/>
    </row>
    <row r="12" spans="1:4" ht="20.100000000000001" customHeight="1" x14ac:dyDescent="0.15">
      <c r="A12" s="9">
        <v>10</v>
      </c>
      <c r="B12" s="10" t="s">
        <v>56</v>
      </c>
      <c r="C12" s="10" t="s">
        <v>127</v>
      </c>
      <c r="D12" s="22" t="s">
        <v>72</v>
      </c>
    </row>
    <row r="13" spans="1:4" ht="20.100000000000001" customHeight="1" x14ac:dyDescent="0.15">
      <c r="A13" s="9">
        <v>11</v>
      </c>
      <c r="B13" s="10" t="s">
        <v>57</v>
      </c>
      <c r="C13" s="10" t="s">
        <v>131</v>
      </c>
      <c r="D13" s="24"/>
    </row>
    <row r="14" spans="1:4" ht="20.100000000000001" customHeight="1" x14ac:dyDescent="0.15">
      <c r="A14" s="9">
        <v>12</v>
      </c>
      <c r="B14" s="7" t="s">
        <v>58</v>
      </c>
      <c r="C14" s="10" t="s">
        <v>132</v>
      </c>
      <c r="D14" s="24"/>
    </row>
    <row r="15" spans="1:4" ht="20.100000000000001" customHeight="1" x14ac:dyDescent="0.15">
      <c r="A15" s="9">
        <v>13</v>
      </c>
      <c r="B15" s="10" t="s">
        <v>53</v>
      </c>
      <c r="C15" s="6" t="s">
        <v>104</v>
      </c>
      <c r="D15" s="24"/>
    </row>
    <row r="16" spans="1:4" ht="20.100000000000001" customHeight="1" x14ac:dyDescent="0.15">
      <c r="A16" s="9">
        <v>14</v>
      </c>
      <c r="B16" s="10" t="s">
        <v>63</v>
      </c>
      <c r="C16" s="10" t="s">
        <v>119</v>
      </c>
      <c r="D16" s="24"/>
    </row>
    <row r="17" spans="1:4" ht="20.100000000000001" customHeight="1" x14ac:dyDescent="0.15">
      <c r="A17" s="9">
        <v>15</v>
      </c>
      <c r="B17" s="7" t="s">
        <v>59</v>
      </c>
      <c r="C17" s="10" t="s">
        <v>133</v>
      </c>
      <c r="D17" s="24"/>
    </row>
    <row r="18" spans="1:4" ht="20.100000000000001" customHeight="1" x14ac:dyDescent="0.15">
      <c r="A18" s="9">
        <v>16</v>
      </c>
      <c r="B18" s="7" t="s">
        <v>60</v>
      </c>
      <c r="C18" s="10" t="s">
        <v>135</v>
      </c>
      <c r="D18" s="24"/>
    </row>
    <row r="19" spans="1:4" ht="20.100000000000001" customHeight="1" x14ac:dyDescent="0.15">
      <c r="A19" s="9">
        <v>17</v>
      </c>
      <c r="B19" s="7" t="s">
        <v>61</v>
      </c>
      <c r="C19" s="10" t="s">
        <v>134</v>
      </c>
      <c r="D19" s="24"/>
    </row>
    <row r="20" spans="1:4" ht="20.100000000000001" customHeight="1" x14ac:dyDescent="0.15">
      <c r="A20" s="9">
        <v>18</v>
      </c>
      <c r="B20" s="7" t="s">
        <v>62</v>
      </c>
      <c r="C20" s="6" t="s">
        <v>102</v>
      </c>
      <c r="D20" s="23"/>
    </row>
  </sheetData>
  <mergeCells count="4">
    <mergeCell ref="D3:D5"/>
    <mergeCell ref="A1:D1"/>
    <mergeCell ref="D12:D20"/>
    <mergeCell ref="D6:D1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4" sqref="B4:B19"/>
    </sheetView>
  </sheetViews>
  <sheetFormatPr defaultRowHeight="13.5" x14ac:dyDescent="0.15"/>
  <cols>
    <col min="1" max="1" width="12.875" customWidth="1"/>
    <col min="2" max="2" width="14.375" customWidth="1"/>
    <col min="3" max="3" width="16" customWidth="1"/>
  </cols>
  <sheetData>
    <row r="1" spans="1:3" ht="26.25" customHeight="1" x14ac:dyDescent="0.15">
      <c r="A1" s="32" t="s">
        <v>77</v>
      </c>
      <c r="B1" s="32"/>
      <c r="C1" s="32"/>
    </row>
    <row r="2" spans="1:3" ht="21" customHeight="1" x14ac:dyDescent="0.15">
      <c r="A2" s="21" t="s">
        <v>1</v>
      </c>
      <c r="B2" s="21" t="s">
        <v>21</v>
      </c>
      <c r="C2" s="21" t="s">
        <v>71</v>
      </c>
    </row>
    <row r="3" spans="1:3" ht="21" customHeight="1" x14ac:dyDescent="0.15">
      <c r="A3" s="21"/>
      <c r="B3" s="21"/>
      <c r="C3" s="21"/>
    </row>
    <row r="4" spans="1:3" ht="21" customHeight="1" x14ac:dyDescent="0.15">
      <c r="A4" s="12">
        <v>1</v>
      </c>
      <c r="B4" s="12" t="s">
        <v>96</v>
      </c>
      <c r="C4" s="12" t="s">
        <v>73</v>
      </c>
    </row>
    <row r="5" spans="1:3" ht="21" customHeight="1" x14ac:dyDescent="0.15">
      <c r="A5" s="12">
        <v>2</v>
      </c>
      <c r="B5" s="12" t="s">
        <v>97</v>
      </c>
      <c r="C5" s="12" t="s">
        <v>74</v>
      </c>
    </row>
    <row r="6" spans="1:3" ht="21" customHeight="1" x14ac:dyDescent="0.15">
      <c r="A6" s="12">
        <v>3</v>
      </c>
      <c r="B6" s="12" t="s">
        <v>98</v>
      </c>
      <c r="C6" s="12" t="s">
        <v>73</v>
      </c>
    </row>
    <row r="7" spans="1:3" ht="21" customHeight="1" x14ac:dyDescent="0.15">
      <c r="A7" s="12">
        <v>4</v>
      </c>
      <c r="B7" s="12" t="s">
        <v>99</v>
      </c>
      <c r="C7" s="12" t="s">
        <v>73</v>
      </c>
    </row>
    <row r="8" spans="1:3" ht="21" customHeight="1" x14ac:dyDescent="0.15">
      <c r="A8" s="12">
        <v>5</v>
      </c>
      <c r="B8" s="12" t="s">
        <v>100</v>
      </c>
      <c r="C8" s="12" t="s">
        <v>75</v>
      </c>
    </row>
    <row r="9" spans="1:3" ht="21" customHeight="1" x14ac:dyDescent="0.15">
      <c r="A9" s="12">
        <v>6</v>
      </c>
      <c r="B9" s="12" t="s">
        <v>101</v>
      </c>
      <c r="C9" s="12" t="s">
        <v>74</v>
      </c>
    </row>
    <row r="10" spans="1:3" ht="21" customHeight="1" x14ac:dyDescent="0.15">
      <c r="A10" s="12">
        <v>7</v>
      </c>
      <c r="B10" s="12" t="s">
        <v>102</v>
      </c>
      <c r="C10" s="12" t="s">
        <v>75</v>
      </c>
    </row>
    <row r="11" spans="1:3" ht="21" customHeight="1" x14ac:dyDescent="0.15">
      <c r="A11" s="12">
        <v>8</v>
      </c>
      <c r="B11" s="12" t="s">
        <v>103</v>
      </c>
      <c r="C11" s="12" t="s">
        <v>74</v>
      </c>
    </row>
    <row r="12" spans="1:3" ht="21" customHeight="1" x14ac:dyDescent="0.15">
      <c r="A12" s="12">
        <v>9</v>
      </c>
      <c r="B12" s="12" t="s">
        <v>104</v>
      </c>
      <c r="C12" s="12" t="s">
        <v>76</v>
      </c>
    </row>
    <row r="13" spans="1:3" ht="21" customHeight="1" x14ac:dyDescent="0.15">
      <c r="A13" s="12">
        <v>10</v>
      </c>
      <c r="B13" s="12" t="s">
        <v>105</v>
      </c>
      <c r="C13" s="12" t="s">
        <v>75</v>
      </c>
    </row>
    <row r="14" spans="1:3" ht="21" customHeight="1" x14ac:dyDescent="0.15">
      <c r="A14" s="12">
        <v>11</v>
      </c>
      <c r="B14" s="12" t="s">
        <v>106</v>
      </c>
      <c r="C14" s="12" t="s">
        <v>73</v>
      </c>
    </row>
    <row r="15" spans="1:3" ht="21" customHeight="1" x14ac:dyDescent="0.15">
      <c r="A15" s="12">
        <v>12</v>
      </c>
      <c r="B15" s="12" t="s">
        <v>107</v>
      </c>
      <c r="C15" s="12" t="s">
        <v>74</v>
      </c>
    </row>
    <row r="16" spans="1:3" ht="21" customHeight="1" x14ac:dyDescent="0.15">
      <c r="A16" s="12">
        <v>13</v>
      </c>
      <c r="B16" s="12" t="s">
        <v>108</v>
      </c>
      <c r="C16" s="12" t="s">
        <v>73</v>
      </c>
    </row>
    <row r="17" spans="1:3" ht="21" customHeight="1" x14ac:dyDescent="0.15">
      <c r="A17" s="12">
        <v>14</v>
      </c>
      <c r="B17" s="12" t="s">
        <v>109</v>
      </c>
      <c r="C17" s="12" t="s">
        <v>74</v>
      </c>
    </row>
    <row r="18" spans="1:3" ht="21" customHeight="1" x14ac:dyDescent="0.15">
      <c r="A18" s="12">
        <v>15</v>
      </c>
      <c r="B18" s="12" t="s">
        <v>110</v>
      </c>
      <c r="C18" s="12" t="s">
        <v>74</v>
      </c>
    </row>
    <row r="19" spans="1:3" ht="21" customHeight="1" x14ac:dyDescent="0.15">
      <c r="A19" s="12">
        <v>16</v>
      </c>
      <c r="B19" s="18" t="s">
        <v>111</v>
      </c>
      <c r="C19" s="12" t="s">
        <v>74</v>
      </c>
    </row>
    <row r="20" spans="1:3" ht="21" customHeight="1" x14ac:dyDescent="0.15"/>
  </sheetData>
  <mergeCells count="4">
    <mergeCell ref="A2:A3"/>
    <mergeCell ref="C2:C3"/>
    <mergeCell ref="B2:B3"/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9"/>
  <sheetViews>
    <sheetView tabSelected="1" workbookViewId="0">
      <selection activeCell="D26" sqref="D26"/>
    </sheetView>
  </sheetViews>
  <sheetFormatPr defaultRowHeight="13.5" x14ac:dyDescent="0.15"/>
  <cols>
    <col min="1" max="1" width="9.875" customWidth="1"/>
    <col min="2" max="2" width="13.5" customWidth="1"/>
    <col min="24" max="24" width="13.75" customWidth="1"/>
  </cols>
  <sheetData>
    <row r="1" spans="1:24" ht="35.1" customHeight="1" x14ac:dyDescent="0.3">
      <c r="A1" s="34" t="s">
        <v>31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6"/>
      <c r="X1" s="14"/>
    </row>
    <row r="2" spans="1:24" ht="18" customHeight="1" x14ac:dyDescent="0.15">
      <c r="A2" s="21" t="s">
        <v>20</v>
      </c>
      <c r="B2" s="21" t="s">
        <v>21</v>
      </c>
      <c r="C2" s="21" t="s">
        <v>25</v>
      </c>
      <c r="D2" s="21"/>
      <c r="E2" s="21"/>
      <c r="F2" s="2"/>
      <c r="G2" s="21" t="s">
        <v>26</v>
      </c>
      <c r="H2" s="21"/>
      <c r="I2" s="21"/>
      <c r="J2" s="2"/>
      <c r="K2" s="21" t="s">
        <v>27</v>
      </c>
      <c r="L2" s="21"/>
      <c r="M2" s="21"/>
      <c r="N2" s="2"/>
      <c r="O2" s="21" t="s">
        <v>28</v>
      </c>
      <c r="P2" s="21"/>
      <c r="Q2" s="21"/>
      <c r="R2" s="2"/>
      <c r="S2" s="21" t="s">
        <v>29</v>
      </c>
      <c r="T2" s="21"/>
      <c r="U2" s="21"/>
      <c r="V2" s="2"/>
      <c r="W2" s="21" t="s">
        <v>30</v>
      </c>
      <c r="X2" s="33"/>
    </row>
    <row r="3" spans="1:24" ht="18" customHeight="1" x14ac:dyDescent="0.15">
      <c r="A3" s="21"/>
      <c r="B3" s="21"/>
      <c r="C3" s="2" t="s">
        <v>23</v>
      </c>
      <c r="D3" s="2" t="s">
        <v>24</v>
      </c>
      <c r="E3" s="2" t="s">
        <v>22</v>
      </c>
      <c r="F3" s="2"/>
      <c r="G3" s="2" t="s">
        <v>23</v>
      </c>
      <c r="H3" s="2" t="s">
        <v>24</v>
      </c>
      <c r="I3" s="2" t="s">
        <v>22</v>
      </c>
      <c r="J3" s="2"/>
      <c r="K3" s="2" t="s">
        <v>23</v>
      </c>
      <c r="L3" s="2" t="s">
        <v>24</v>
      </c>
      <c r="M3" s="2" t="s">
        <v>22</v>
      </c>
      <c r="N3" s="2"/>
      <c r="O3" s="2" t="s">
        <v>23</v>
      </c>
      <c r="P3" s="2" t="s">
        <v>24</v>
      </c>
      <c r="Q3" s="2" t="s">
        <v>22</v>
      </c>
      <c r="R3" s="2"/>
      <c r="S3" s="2" t="s">
        <v>23</v>
      </c>
      <c r="T3" s="2" t="s">
        <v>24</v>
      </c>
      <c r="U3" s="2" t="s">
        <v>22</v>
      </c>
      <c r="V3" s="2"/>
      <c r="W3" s="21"/>
      <c r="X3" s="33"/>
    </row>
    <row r="4" spans="1:24" ht="18" customHeight="1" x14ac:dyDescent="0.15">
      <c r="A4" s="2">
        <v>1</v>
      </c>
      <c r="B4" s="18" t="s">
        <v>96</v>
      </c>
      <c r="C4" s="2"/>
      <c r="D4" s="2"/>
      <c r="E4" s="2"/>
      <c r="F4" s="2">
        <f t="shared" ref="F4:F19" si="0">SUM(C4:E4)</f>
        <v>0</v>
      </c>
      <c r="G4" s="2">
        <v>12</v>
      </c>
      <c r="H4" s="2"/>
      <c r="I4" s="2"/>
      <c r="J4" s="2">
        <f>SUM(G4:I4)</f>
        <v>12</v>
      </c>
      <c r="K4" s="2"/>
      <c r="L4" s="2"/>
      <c r="M4" s="2">
        <v>6</v>
      </c>
      <c r="N4" s="2">
        <f>SUM(K4:M4)</f>
        <v>6</v>
      </c>
      <c r="O4" s="2"/>
      <c r="P4" s="2"/>
      <c r="Q4" s="2">
        <v>3</v>
      </c>
      <c r="R4" s="2">
        <f>SUM(O4:Q4)</f>
        <v>3</v>
      </c>
      <c r="S4" s="2"/>
      <c r="T4" s="2">
        <v>5</v>
      </c>
      <c r="U4" s="2">
        <v>3</v>
      </c>
      <c r="V4" s="2">
        <f>SUM(S4:U4)</f>
        <v>8</v>
      </c>
      <c r="W4" s="2">
        <f t="shared" ref="W4:W19" si="1">SUM(J4,F4,N4,R4,V4)</f>
        <v>29</v>
      </c>
      <c r="X4" s="15"/>
    </row>
    <row r="5" spans="1:24" ht="18" customHeight="1" x14ac:dyDescent="0.15">
      <c r="A5" s="2">
        <v>2</v>
      </c>
      <c r="B5" s="18" t="s">
        <v>97</v>
      </c>
      <c r="C5" s="2"/>
      <c r="D5" s="2"/>
      <c r="E5" s="2"/>
      <c r="F5" s="3">
        <f t="shared" si="0"/>
        <v>0</v>
      </c>
      <c r="G5" s="2"/>
      <c r="H5" s="2"/>
      <c r="I5" s="2"/>
      <c r="J5" s="5">
        <f t="shared" ref="J5:J19" si="2">SUM(G5:I5)</f>
        <v>0</v>
      </c>
      <c r="K5" s="2"/>
      <c r="L5" s="2"/>
      <c r="M5" s="2">
        <v>6</v>
      </c>
      <c r="N5" s="8">
        <f t="shared" ref="N5:N19" si="3">SUM(K5:M5)</f>
        <v>6</v>
      </c>
      <c r="O5" s="2"/>
      <c r="P5" s="2">
        <v>5</v>
      </c>
      <c r="Q5" s="2"/>
      <c r="R5" s="4">
        <f t="shared" ref="R5:R19" si="4">SUM(O5:Q5)</f>
        <v>5</v>
      </c>
      <c r="S5" s="2"/>
      <c r="T5" s="2">
        <v>5</v>
      </c>
      <c r="U5" s="2"/>
      <c r="V5" s="4">
        <f t="shared" ref="V5:V19" si="5">SUM(S5:U5)</f>
        <v>5</v>
      </c>
      <c r="W5" s="4">
        <f t="shared" si="1"/>
        <v>16</v>
      </c>
      <c r="X5" s="15"/>
    </row>
    <row r="6" spans="1:24" ht="18" customHeight="1" x14ac:dyDescent="0.15">
      <c r="A6" s="2">
        <v>3</v>
      </c>
      <c r="B6" s="18" t="s">
        <v>98</v>
      </c>
      <c r="C6" s="2"/>
      <c r="D6" s="2"/>
      <c r="E6" s="2"/>
      <c r="F6" s="3">
        <f t="shared" si="0"/>
        <v>0</v>
      </c>
      <c r="G6" s="2"/>
      <c r="H6" s="2">
        <v>9</v>
      </c>
      <c r="I6" s="2"/>
      <c r="J6" s="5">
        <f t="shared" si="2"/>
        <v>9</v>
      </c>
      <c r="K6" s="2"/>
      <c r="L6" s="2"/>
      <c r="M6" s="2">
        <v>6</v>
      </c>
      <c r="N6" s="8">
        <f t="shared" si="3"/>
        <v>6</v>
      </c>
      <c r="O6" s="2">
        <v>7</v>
      </c>
      <c r="P6" s="2"/>
      <c r="Q6" s="2"/>
      <c r="R6" s="4">
        <f t="shared" si="4"/>
        <v>7</v>
      </c>
      <c r="S6" s="2"/>
      <c r="T6" s="2"/>
      <c r="U6" s="2">
        <v>6</v>
      </c>
      <c r="V6" s="4">
        <f t="shared" si="5"/>
        <v>6</v>
      </c>
      <c r="W6" s="4">
        <f t="shared" si="1"/>
        <v>28</v>
      </c>
      <c r="X6" s="15"/>
    </row>
    <row r="7" spans="1:24" ht="18" customHeight="1" x14ac:dyDescent="0.15">
      <c r="A7" s="2">
        <v>4</v>
      </c>
      <c r="B7" s="18" t="s">
        <v>99</v>
      </c>
      <c r="C7" s="2"/>
      <c r="D7" s="2"/>
      <c r="E7" s="2">
        <v>6</v>
      </c>
      <c r="F7" s="3">
        <f t="shared" si="0"/>
        <v>6</v>
      </c>
      <c r="G7" s="2"/>
      <c r="H7" s="2"/>
      <c r="I7" s="2">
        <v>6</v>
      </c>
      <c r="J7" s="5">
        <f t="shared" si="2"/>
        <v>6</v>
      </c>
      <c r="K7" s="2"/>
      <c r="L7" s="2"/>
      <c r="M7" s="2"/>
      <c r="N7" s="8">
        <f t="shared" si="3"/>
        <v>0</v>
      </c>
      <c r="O7" s="2"/>
      <c r="P7" s="2">
        <v>5</v>
      </c>
      <c r="Q7" s="2"/>
      <c r="R7" s="4">
        <f t="shared" si="4"/>
        <v>5</v>
      </c>
      <c r="S7" s="2"/>
      <c r="T7" s="2"/>
      <c r="U7" s="2"/>
      <c r="V7" s="4">
        <f t="shared" si="5"/>
        <v>0</v>
      </c>
      <c r="W7" s="4">
        <f t="shared" si="1"/>
        <v>17</v>
      </c>
      <c r="X7" s="15"/>
    </row>
    <row r="8" spans="1:24" ht="18" customHeight="1" x14ac:dyDescent="0.15">
      <c r="A8" s="2">
        <v>5</v>
      </c>
      <c r="B8" s="18" t="s">
        <v>100</v>
      </c>
      <c r="C8" s="2"/>
      <c r="D8" s="2"/>
      <c r="E8" s="2">
        <v>12</v>
      </c>
      <c r="F8" s="3">
        <f t="shared" si="0"/>
        <v>12</v>
      </c>
      <c r="G8" s="2"/>
      <c r="H8" s="2"/>
      <c r="I8" s="2"/>
      <c r="J8" s="5">
        <f t="shared" si="2"/>
        <v>0</v>
      </c>
      <c r="K8" s="2"/>
      <c r="L8" s="2">
        <v>9</v>
      </c>
      <c r="M8" s="2"/>
      <c r="N8" s="8">
        <f t="shared" si="3"/>
        <v>9</v>
      </c>
      <c r="O8" s="2">
        <v>7</v>
      </c>
      <c r="P8" s="2"/>
      <c r="Q8" s="2">
        <v>6</v>
      </c>
      <c r="R8" s="4">
        <f t="shared" si="4"/>
        <v>13</v>
      </c>
      <c r="S8" s="2">
        <v>7</v>
      </c>
      <c r="T8" s="2"/>
      <c r="U8" s="2"/>
      <c r="V8" s="4">
        <f t="shared" si="5"/>
        <v>7</v>
      </c>
      <c r="W8" s="4">
        <f t="shared" si="1"/>
        <v>41</v>
      </c>
      <c r="X8" s="15"/>
    </row>
    <row r="9" spans="1:24" ht="18" customHeight="1" x14ac:dyDescent="0.15">
      <c r="A9" s="2">
        <v>6</v>
      </c>
      <c r="B9" s="18" t="s">
        <v>101</v>
      </c>
      <c r="C9" s="2">
        <v>12</v>
      </c>
      <c r="D9" s="2"/>
      <c r="E9" s="2"/>
      <c r="F9" s="3">
        <f t="shared" si="0"/>
        <v>12</v>
      </c>
      <c r="G9" s="2"/>
      <c r="H9" s="2"/>
      <c r="I9" s="2"/>
      <c r="J9" s="5">
        <f t="shared" si="2"/>
        <v>0</v>
      </c>
      <c r="K9" s="2"/>
      <c r="L9" s="2"/>
      <c r="M9" s="2"/>
      <c r="N9" s="8">
        <f t="shared" si="3"/>
        <v>0</v>
      </c>
      <c r="O9" s="2"/>
      <c r="P9" s="2"/>
      <c r="Q9" s="2"/>
      <c r="R9" s="4">
        <f t="shared" si="4"/>
        <v>0</v>
      </c>
      <c r="S9" s="2">
        <v>7</v>
      </c>
      <c r="T9" s="2"/>
      <c r="U9" s="2"/>
      <c r="V9" s="4">
        <f t="shared" si="5"/>
        <v>7</v>
      </c>
      <c r="W9" s="4">
        <f t="shared" si="1"/>
        <v>19</v>
      </c>
      <c r="X9" s="15"/>
    </row>
    <row r="10" spans="1:24" ht="18" customHeight="1" x14ac:dyDescent="0.15">
      <c r="A10" s="2">
        <v>7</v>
      </c>
      <c r="B10" s="18" t="s">
        <v>102</v>
      </c>
      <c r="C10" s="2"/>
      <c r="D10" s="2"/>
      <c r="E10" s="2"/>
      <c r="F10" s="3">
        <f t="shared" si="0"/>
        <v>0</v>
      </c>
      <c r="G10" s="2"/>
      <c r="H10" s="2">
        <v>9</v>
      </c>
      <c r="I10" s="2"/>
      <c r="J10" s="5">
        <f t="shared" si="2"/>
        <v>9</v>
      </c>
      <c r="K10" s="2"/>
      <c r="L10" s="2">
        <v>9</v>
      </c>
      <c r="M10" s="2"/>
      <c r="N10" s="8">
        <f t="shared" si="3"/>
        <v>9</v>
      </c>
      <c r="O10" s="2"/>
      <c r="P10" s="2"/>
      <c r="Q10" s="2">
        <v>12</v>
      </c>
      <c r="R10" s="4">
        <f t="shared" si="4"/>
        <v>12</v>
      </c>
      <c r="S10" s="2">
        <v>7</v>
      </c>
      <c r="T10" s="2"/>
      <c r="U10" s="2">
        <v>3</v>
      </c>
      <c r="V10" s="4">
        <f t="shared" si="5"/>
        <v>10</v>
      </c>
      <c r="W10" s="4">
        <f t="shared" si="1"/>
        <v>40</v>
      </c>
      <c r="X10" s="15"/>
    </row>
    <row r="11" spans="1:24" ht="18" customHeight="1" x14ac:dyDescent="0.15">
      <c r="A11" s="2">
        <v>8</v>
      </c>
      <c r="B11" s="18" t="s">
        <v>103</v>
      </c>
      <c r="C11" s="2"/>
      <c r="D11" s="2"/>
      <c r="E11" s="2"/>
      <c r="F11" s="3">
        <f t="shared" si="0"/>
        <v>0</v>
      </c>
      <c r="G11" s="2"/>
      <c r="H11" s="2"/>
      <c r="I11" s="2"/>
      <c r="J11" s="5">
        <f t="shared" si="2"/>
        <v>0</v>
      </c>
      <c r="K11" s="2">
        <v>12</v>
      </c>
      <c r="L11" s="2"/>
      <c r="M11" s="2"/>
      <c r="N11" s="8">
        <f t="shared" si="3"/>
        <v>12</v>
      </c>
      <c r="O11" s="2"/>
      <c r="P11" s="2"/>
      <c r="Q11" s="2"/>
      <c r="R11" s="4">
        <f t="shared" si="4"/>
        <v>0</v>
      </c>
      <c r="S11" s="2"/>
      <c r="T11" s="2"/>
      <c r="U11" s="2"/>
      <c r="V11" s="4">
        <f t="shared" si="5"/>
        <v>0</v>
      </c>
      <c r="W11" s="4">
        <f t="shared" si="1"/>
        <v>12</v>
      </c>
      <c r="X11" s="15"/>
    </row>
    <row r="12" spans="1:24" ht="18" customHeight="1" x14ac:dyDescent="0.15">
      <c r="A12" s="2">
        <v>9</v>
      </c>
      <c r="B12" s="18" t="s">
        <v>104</v>
      </c>
      <c r="C12" s="2">
        <v>12</v>
      </c>
      <c r="D12" s="2"/>
      <c r="E12" s="2"/>
      <c r="F12" s="3">
        <f t="shared" si="0"/>
        <v>12</v>
      </c>
      <c r="G12" s="2"/>
      <c r="H12" s="2"/>
      <c r="I12" s="2"/>
      <c r="J12" s="5">
        <f t="shared" si="2"/>
        <v>0</v>
      </c>
      <c r="K12" s="2"/>
      <c r="L12" s="2"/>
      <c r="M12" s="2">
        <v>6</v>
      </c>
      <c r="N12" s="8">
        <f t="shared" si="3"/>
        <v>6</v>
      </c>
      <c r="O12" s="2">
        <v>7</v>
      </c>
      <c r="P12" s="2">
        <v>5</v>
      </c>
      <c r="Q12" s="2">
        <v>3</v>
      </c>
      <c r="R12" s="4">
        <f t="shared" si="4"/>
        <v>15</v>
      </c>
      <c r="S12" s="2"/>
      <c r="T12" s="2">
        <v>5</v>
      </c>
      <c r="U12" s="2">
        <v>6</v>
      </c>
      <c r="V12" s="4">
        <f t="shared" si="5"/>
        <v>11</v>
      </c>
      <c r="W12" s="4">
        <f t="shared" si="1"/>
        <v>44</v>
      </c>
      <c r="X12" s="15"/>
    </row>
    <row r="13" spans="1:24" ht="18" customHeight="1" x14ac:dyDescent="0.15">
      <c r="A13" s="2">
        <v>10</v>
      </c>
      <c r="B13" s="18" t="s">
        <v>105</v>
      </c>
      <c r="C13" s="2"/>
      <c r="D13" s="2">
        <v>9</v>
      </c>
      <c r="E13" s="2"/>
      <c r="F13" s="3">
        <f t="shared" si="0"/>
        <v>9</v>
      </c>
      <c r="G13" s="2"/>
      <c r="H13" s="2"/>
      <c r="I13" s="2">
        <v>6</v>
      </c>
      <c r="J13" s="5">
        <f t="shared" si="2"/>
        <v>6</v>
      </c>
      <c r="K13" s="2"/>
      <c r="L13" s="2"/>
      <c r="M13" s="2">
        <v>6</v>
      </c>
      <c r="N13" s="8">
        <f t="shared" si="3"/>
        <v>6</v>
      </c>
      <c r="O13" s="2"/>
      <c r="P13" s="2">
        <v>5</v>
      </c>
      <c r="Q13" s="2"/>
      <c r="R13" s="4">
        <f t="shared" si="4"/>
        <v>5</v>
      </c>
      <c r="S13" s="2"/>
      <c r="T13" s="2">
        <v>5</v>
      </c>
      <c r="U13" s="2">
        <v>3</v>
      </c>
      <c r="V13" s="4">
        <f t="shared" si="5"/>
        <v>8</v>
      </c>
      <c r="W13" s="4">
        <f t="shared" si="1"/>
        <v>34</v>
      </c>
      <c r="X13" s="15"/>
    </row>
    <row r="14" spans="1:24" ht="18" customHeight="1" x14ac:dyDescent="0.15">
      <c r="A14" s="2">
        <v>11</v>
      </c>
      <c r="B14" s="18" t="s">
        <v>106</v>
      </c>
      <c r="C14" s="2"/>
      <c r="D14" s="2">
        <v>9</v>
      </c>
      <c r="E14" s="2"/>
      <c r="F14" s="3">
        <f t="shared" si="0"/>
        <v>9</v>
      </c>
      <c r="G14" s="2"/>
      <c r="H14" s="2"/>
      <c r="I14" s="2">
        <v>6</v>
      </c>
      <c r="J14" s="5">
        <f t="shared" si="2"/>
        <v>6</v>
      </c>
      <c r="K14" s="2"/>
      <c r="L14" s="2"/>
      <c r="M14" s="2"/>
      <c r="N14" s="8">
        <f t="shared" si="3"/>
        <v>0</v>
      </c>
      <c r="O14" s="2"/>
      <c r="P14" s="2">
        <v>5</v>
      </c>
      <c r="Q14" s="2"/>
      <c r="R14" s="4">
        <f t="shared" si="4"/>
        <v>5</v>
      </c>
      <c r="S14" s="2"/>
      <c r="T14" s="2"/>
      <c r="U14" s="2"/>
      <c r="V14" s="4">
        <f t="shared" si="5"/>
        <v>0</v>
      </c>
      <c r="W14" s="4">
        <f t="shared" si="1"/>
        <v>20</v>
      </c>
      <c r="X14" s="15"/>
    </row>
    <row r="15" spans="1:24" ht="18" customHeight="1" x14ac:dyDescent="0.15">
      <c r="A15" s="2">
        <v>12</v>
      </c>
      <c r="B15" s="18" t="s">
        <v>107</v>
      </c>
      <c r="C15" s="2"/>
      <c r="D15" s="2"/>
      <c r="E15" s="2"/>
      <c r="F15" s="3">
        <f t="shared" si="0"/>
        <v>0</v>
      </c>
      <c r="G15" s="2"/>
      <c r="H15" s="2"/>
      <c r="I15" s="2"/>
      <c r="J15" s="5">
        <f t="shared" si="2"/>
        <v>0</v>
      </c>
      <c r="K15" s="2">
        <v>12</v>
      </c>
      <c r="L15" s="2"/>
      <c r="M15" s="2"/>
      <c r="N15" s="8">
        <f t="shared" si="3"/>
        <v>12</v>
      </c>
      <c r="O15" s="2"/>
      <c r="P15" s="2"/>
      <c r="Q15" s="2"/>
      <c r="R15" s="4">
        <f t="shared" si="4"/>
        <v>0</v>
      </c>
      <c r="S15" s="2"/>
      <c r="T15" s="2"/>
      <c r="U15" s="2">
        <v>3</v>
      </c>
      <c r="V15" s="4">
        <f t="shared" si="5"/>
        <v>3</v>
      </c>
      <c r="W15" s="4">
        <f t="shared" si="1"/>
        <v>15</v>
      </c>
      <c r="X15" s="15"/>
    </row>
    <row r="16" spans="1:24" ht="18" customHeight="1" x14ac:dyDescent="0.15">
      <c r="A16" s="2">
        <v>13</v>
      </c>
      <c r="B16" s="18" t="s">
        <v>108</v>
      </c>
      <c r="C16" s="2"/>
      <c r="D16" s="2">
        <v>9</v>
      </c>
      <c r="E16" s="2"/>
      <c r="F16" s="3">
        <f t="shared" si="0"/>
        <v>9</v>
      </c>
      <c r="G16" s="2"/>
      <c r="H16" s="2"/>
      <c r="I16" s="2"/>
      <c r="J16" s="5">
        <f t="shared" si="2"/>
        <v>0</v>
      </c>
      <c r="K16" s="2"/>
      <c r="L16" s="2">
        <v>9</v>
      </c>
      <c r="M16" s="2"/>
      <c r="N16" s="8">
        <f t="shared" si="3"/>
        <v>9</v>
      </c>
      <c r="O16" s="2"/>
      <c r="P16" s="2"/>
      <c r="Q16" s="2">
        <v>3</v>
      </c>
      <c r="R16" s="4">
        <f t="shared" si="4"/>
        <v>3</v>
      </c>
      <c r="S16" s="2"/>
      <c r="T16" s="2">
        <v>5</v>
      </c>
      <c r="U16" s="2">
        <v>3</v>
      </c>
      <c r="V16" s="4">
        <f t="shared" si="5"/>
        <v>8</v>
      </c>
      <c r="W16" s="4">
        <f t="shared" si="1"/>
        <v>29</v>
      </c>
      <c r="X16" s="15"/>
    </row>
    <row r="17" spans="1:24" ht="18" customHeight="1" x14ac:dyDescent="0.15">
      <c r="A17" s="2">
        <v>14</v>
      </c>
      <c r="B17" s="18" t="s">
        <v>109</v>
      </c>
      <c r="C17" s="2"/>
      <c r="D17" s="2"/>
      <c r="E17" s="2">
        <v>6</v>
      </c>
      <c r="F17" s="3">
        <f t="shared" si="0"/>
        <v>6</v>
      </c>
      <c r="G17" s="2"/>
      <c r="H17" s="2"/>
      <c r="I17" s="2"/>
      <c r="J17" s="5">
        <f t="shared" si="2"/>
        <v>0</v>
      </c>
      <c r="K17" s="2"/>
      <c r="L17" s="2"/>
      <c r="M17" s="2"/>
      <c r="N17" s="8">
        <f t="shared" si="3"/>
        <v>0</v>
      </c>
      <c r="O17" s="2"/>
      <c r="P17" s="2"/>
      <c r="Q17" s="2"/>
      <c r="R17" s="4">
        <f t="shared" si="4"/>
        <v>0</v>
      </c>
      <c r="S17" s="2"/>
      <c r="T17" s="2">
        <v>5</v>
      </c>
      <c r="U17" s="2"/>
      <c r="V17" s="4">
        <f t="shared" si="5"/>
        <v>5</v>
      </c>
      <c r="W17" s="4">
        <f t="shared" si="1"/>
        <v>11</v>
      </c>
      <c r="X17" s="15"/>
    </row>
    <row r="18" spans="1:24" ht="18" customHeight="1" x14ac:dyDescent="0.15">
      <c r="A18" s="2">
        <v>15</v>
      </c>
      <c r="B18" s="18" t="s">
        <v>110</v>
      </c>
      <c r="C18" s="2"/>
      <c r="D18" s="2"/>
      <c r="E18" s="2"/>
      <c r="F18" s="3">
        <f t="shared" si="0"/>
        <v>0</v>
      </c>
      <c r="G18" s="2"/>
      <c r="H18" s="2"/>
      <c r="I18" s="2"/>
      <c r="J18" s="5">
        <f t="shared" si="2"/>
        <v>0</v>
      </c>
      <c r="K18" s="2"/>
      <c r="L18" s="2"/>
      <c r="M18" s="2"/>
      <c r="N18" s="8">
        <f t="shared" si="3"/>
        <v>0</v>
      </c>
      <c r="O18" s="2"/>
      <c r="P18" s="2"/>
      <c r="Q18" s="2"/>
      <c r="R18" s="4">
        <f t="shared" si="4"/>
        <v>0</v>
      </c>
      <c r="S18" s="2"/>
      <c r="T18" s="2"/>
      <c r="U18" s="2"/>
      <c r="V18" s="4">
        <f t="shared" si="5"/>
        <v>0</v>
      </c>
      <c r="W18" s="4">
        <f t="shared" si="1"/>
        <v>0</v>
      </c>
      <c r="X18" s="15"/>
    </row>
    <row r="19" spans="1:24" ht="18" customHeight="1" x14ac:dyDescent="0.15">
      <c r="A19" s="2">
        <v>16</v>
      </c>
      <c r="B19" s="18" t="s">
        <v>111</v>
      </c>
      <c r="C19" s="2"/>
      <c r="D19" s="2"/>
      <c r="E19" s="2">
        <v>6</v>
      </c>
      <c r="F19" s="3">
        <f t="shared" si="0"/>
        <v>6</v>
      </c>
      <c r="G19" s="2"/>
      <c r="H19" s="2"/>
      <c r="I19" s="2"/>
      <c r="J19" s="5">
        <f t="shared" si="2"/>
        <v>0</v>
      </c>
      <c r="K19" s="2"/>
      <c r="L19" s="2"/>
      <c r="M19" s="2"/>
      <c r="N19" s="8">
        <f t="shared" si="3"/>
        <v>0</v>
      </c>
      <c r="O19" s="2"/>
      <c r="P19" s="2"/>
      <c r="Q19" s="2">
        <v>3</v>
      </c>
      <c r="R19" s="4">
        <f t="shared" si="4"/>
        <v>3</v>
      </c>
      <c r="S19" s="2"/>
      <c r="T19" s="2"/>
      <c r="U19" s="2"/>
      <c r="V19" s="4">
        <f t="shared" si="5"/>
        <v>0</v>
      </c>
      <c r="W19" s="4">
        <f t="shared" si="1"/>
        <v>9</v>
      </c>
      <c r="X19" s="15"/>
    </row>
  </sheetData>
  <mergeCells count="10">
    <mergeCell ref="X2:X3"/>
    <mergeCell ref="A1:W1"/>
    <mergeCell ref="W2:W3"/>
    <mergeCell ref="C2:E2"/>
    <mergeCell ref="G2:I2"/>
    <mergeCell ref="K2:M2"/>
    <mergeCell ref="O2:Q2"/>
    <mergeCell ref="S2:U2"/>
    <mergeCell ref="A2:A3"/>
    <mergeCell ref="B2:B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调研报告</vt:lpstr>
      <vt:lpstr>视频短片</vt:lpstr>
      <vt:lpstr>PPT</vt:lpstr>
      <vt:lpstr>摄影作品</vt:lpstr>
      <vt:lpstr>实践征文</vt:lpstr>
      <vt:lpstr>优秀组织单位奖</vt:lpstr>
      <vt:lpstr>院系数量汇总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2017-11-03T08:27:52Z</dcterms:modified>
</cp:coreProperties>
</file>