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7D1FFDA1-ED5F-4D69-9CC9-24FF762DDE09}" xr6:coauthVersionLast="36" xr6:coauthVersionMax="36" xr10:uidLastSave="{00000000-0000-0000-0000-000000000000}"/>
  <bookViews>
    <workbookView xWindow="0" yWindow="0" windowWidth="23040" windowHeight="9420" xr2:uid="{00000000-000D-0000-FFFF-FFFF00000000}"/>
  </bookViews>
  <sheets>
    <sheet name="Sheet1" sheetId="1" r:id="rId1"/>
  </sheets>
  <definedNames>
    <definedName name="_xlnm._FilterDatabase" localSheetId="0" hidden="1">Sheet1!$A$2:$AG$2</definedName>
  </definedNames>
  <calcPr calcId="179021"/>
</workbook>
</file>

<file path=xl/calcChain.xml><?xml version="1.0" encoding="utf-8"?>
<calcChain xmlns="http://schemas.openxmlformats.org/spreadsheetml/2006/main">
  <c r="AA6" i="1" l="1"/>
  <c r="W6" i="1"/>
  <c r="S6" i="1"/>
  <c r="O6" i="1"/>
  <c r="M6" i="1"/>
  <c r="I6" i="1"/>
  <c r="AA5" i="1"/>
  <c r="W5" i="1"/>
  <c r="S5" i="1"/>
  <c r="O5" i="1"/>
  <c r="M5" i="1"/>
  <c r="I5" i="1"/>
  <c r="AA4" i="1"/>
  <c r="W4" i="1"/>
  <c r="S4" i="1"/>
  <c r="O4" i="1"/>
  <c r="M4" i="1"/>
  <c r="I4" i="1"/>
  <c r="AA3" i="1"/>
  <c r="W3" i="1"/>
  <c r="S3" i="1"/>
  <c r="O3" i="1"/>
  <c r="M3" i="1"/>
  <c r="I3" i="1"/>
</calcChain>
</file>

<file path=xl/sharedStrings.xml><?xml version="1.0" encoding="utf-8"?>
<sst xmlns="http://schemas.openxmlformats.org/spreadsheetml/2006/main" count="110" uniqueCount="68">
  <si>
    <t>首届（2021）黑龙江省大学生直播电商创新创业大赛参赛项目信息表</t>
  </si>
  <si>
    <t>序号</t>
  </si>
  <si>
    <t>赛事名录（与赛事库名称一致）</t>
  </si>
  <si>
    <t>比赛编号</t>
  </si>
  <si>
    <t>团队抖音号</t>
  </si>
  <si>
    <t>是否举办校赛</t>
  </si>
  <si>
    <t>本次比赛名称（与证书一致）</t>
  </si>
  <si>
    <t>比赛时间（精确到日期）</t>
  </si>
  <si>
    <t>团队成员一
（第一作者）
学号</t>
  </si>
  <si>
    <t>团队成员一
（第一作者）
姓名</t>
  </si>
  <si>
    <t>团队成员一
（第一作者）
所在院系</t>
  </si>
  <si>
    <t>联系方式</t>
  </si>
  <si>
    <t>团队成员二
（第二作者）
学号</t>
  </si>
  <si>
    <t>团队成员二
（第二作者）
姓名</t>
  </si>
  <si>
    <t>团队成员二
（第二作者）
所在院系</t>
  </si>
  <si>
    <t>团队成员三
（第三作者）
学号</t>
  </si>
  <si>
    <t>团队成员三
（第三作者）
姓名</t>
  </si>
  <si>
    <t>团队成员三
（第三作者）
所在院系</t>
  </si>
  <si>
    <t>团队成员四
（第四作者）
学号</t>
  </si>
  <si>
    <t>团队成员四
（第四作者）
姓名</t>
  </si>
  <si>
    <t>团队成员四
（第四作者）
所在院系</t>
  </si>
  <si>
    <t>团队成员五
（第五作者）
学号</t>
  </si>
  <si>
    <t>团队成员五
（第五作者）
姓名</t>
  </si>
  <si>
    <t>团队成员五
（第五作者）
所在院系</t>
  </si>
  <si>
    <t>第一指导教师
工号</t>
  </si>
  <si>
    <t>第一指导教师
姓名</t>
  </si>
  <si>
    <t>第一指导教师
院系</t>
  </si>
  <si>
    <t>首届（2021）黑龙江省大学生直播电商创新创业大赛</t>
  </si>
  <si>
    <t>2021-01</t>
  </si>
  <si>
    <t>否</t>
  </si>
  <si>
    <t>2021 年 12 月 27 日—2022 年 01 月 10 日</t>
  </si>
  <si>
    <t>刘亦威</t>
  </si>
  <si>
    <t>经济管理学院</t>
  </si>
  <si>
    <t>谢晓萱</t>
  </si>
  <si>
    <t>刘雪梅</t>
  </si>
  <si>
    <t>马思雨</t>
  </si>
  <si>
    <t>陈薇宇</t>
  </si>
  <si>
    <t>09202100**</t>
  </si>
  <si>
    <t>王志楠</t>
  </si>
  <si>
    <t>首届（2022）黑龙江省大学生直播电商创新创业大赛</t>
  </si>
  <si>
    <t>刁宇航</t>
  </si>
  <si>
    <t>马嘉翊</t>
  </si>
  <si>
    <t>陈慧敏</t>
  </si>
  <si>
    <t>王泳智</t>
  </si>
  <si>
    <t>黄保腾</t>
  </si>
  <si>
    <t>09201802**</t>
  </si>
  <si>
    <t>宫诚举</t>
  </si>
  <si>
    <t>首届（2024）黑龙江省大学生直播电商创新创业大赛</t>
  </si>
  <si>
    <t>李琦</t>
  </si>
  <si>
    <t>刘岩</t>
  </si>
  <si>
    <t>雷淑娟</t>
  </si>
  <si>
    <t>王征</t>
  </si>
  <si>
    <t>杨培培</t>
  </si>
  <si>
    <t>09199500**</t>
  </si>
  <si>
    <t>李瑛玫</t>
  </si>
  <si>
    <t>首届（2025）黑龙江省大学生直播电商创新创业大赛</t>
  </si>
  <si>
    <t>朱高甜</t>
  </si>
  <si>
    <t>谭明晶</t>
  </si>
  <si>
    <t>伍嘉璇</t>
  </si>
  <si>
    <t>李紫萌</t>
  </si>
  <si>
    <t>贾杰</t>
  </si>
  <si>
    <t>航天与建筑工程学院</t>
  </si>
  <si>
    <t>2021 年 12 月 27 日—2022 年 01 月 10日</t>
    <phoneticPr fontId="9" type="noConversion"/>
  </si>
  <si>
    <t>2021 年 12 月 27 日—2022 年 01 月 10 日</t>
    <phoneticPr fontId="9" type="noConversion"/>
  </si>
  <si>
    <t>2463505****</t>
  </si>
  <si>
    <t>2080044****</t>
  </si>
  <si>
    <t>3408324****</t>
  </si>
  <si>
    <t>z106684****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</si>
</sst>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1" x14ac:knownFonts="1">
    <font>
      <sz val="11"/>
      <color theme="1"/>
      <name val="宋体"/>
      <charset val="134"/>
      <scheme val="minor"/>
    </font>
    <font>
      <b/>
      <sz val="11"/>
      <color indexed="8"/>
      <name val="方正小标宋简体"/>
      <charset val="134"/>
    </font>
    <font>
      <sz val="10"/>
      <color indexed="8"/>
      <name val="黑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43" xfId="1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"/>
  <sheetViews>
    <sheetView tabSelected="1" zoomScale="115" zoomScaleNormal="115" workbookViewId="0">
      <selection activeCell="J3" sqref="J3"/>
    </sheetView>
  </sheetViews>
  <sheetFormatPr defaultColWidth="9" defaultRowHeight="14" x14ac:dyDescent="0.25"/>
  <cols>
    <col min="1" max="1" width="16" customWidth="1"/>
    <col min="2" max="3" width="16.54296875" customWidth="1"/>
    <col min="4" max="4" width="15.453125" customWidth="1"/>
    <col min="5" max="5" width="10.36328125" style="1" hidden="1" customWidth="1"/>
    <col min="6" max="6" width="23.453125" style="1" hidden="1" customWidth="1"/>
    <col min="7" max="7" width="22.90625" customWidth="1"/>
    <col min="8" max="8" width="14.26953125" hidden="1" customWidth="1"/>
    <col min="9" max="9" width="14.81640625" customWidth="1"/>
    <col min="10" max="10" width="13.6328125" customWidth="1"/>
    <col min="11" max="11" width="16.54296875" customWidth="1"/>
    <col min="12" max="12" width="16.54296875" hidden="1" customWidth="1"/>
    <col min="13" max="13" width="16.54296875" customWidth="1"/>
    <col min="14" max="14" width="16.54296875" hidden="1" customWidth="1"/>
    <col min="15" max="15" width="16.54296875" customWidth="1"/>
    <col min="16" max="16" width="14.1796875" customWidth="1"/>
    <col min="17" max="17" width="16.1796875" customWidth="1"/>
    <col min="18" max="18" width="16.1796875" hidden="1" customWidth="1"/>
    <col min="19" max="19" width="16.1796875" customWidth="1"/>
    <col min="20" max="20" width="15.6328125" customWidth="1"/>
    <col min="21" max="21" width="17.08984375" customWidth="1"/>
    <col min="22" max="22" width="17.08984375" hidden="1" customWidth="1"/>
    <col min="23" max="23" width="17.08984375" customWidth="1"/>
    <col min="24" max="24" width="14.08984375" customWidth="1"/>
    <col min="25" max="25" width="15.54296875" customWidth="1"/>
    <col min="26" max="26" width="15.54296875" hidden="1" customWidth="1"/>
    <col min="27" max="27" width="15.54296875" customWidth="1"/>
    <col min="28" max="28" width="14.7265625" customWidth="1"/>
    <col min="29" max="29" width="21.1796875" customWidth="1"/>
    <col min="30" max="30" width="15.26953125" hidden="1" customWidth="1"/>
    <col min="31" max="31" width="15.26953125" customWidth="1"/>
    <col min="32" max="32" width="13.6328125" customWidth="1"/>
    <col min="33" max="33" width="13.81640625" customWidth="1"/>
    <col min="34" max="34" width="13.6328125" customWidth="1"/>
    <col min="35" max="35" width="12.7265625" customWidth="1"/>
    <col min="36" max="36" width="13.08984375" customWidth="1"/>
    <col min="37" max="37" width="9" hidden="1" customWidth="1"/>
    <col min="38" max="38" width="13.36328125" customWidth="1"/>
    <col min="41" max="41" width="9" hidden="1" customWidth="1"/>
    <col min="42" max="42" width="13.7265625" customWidth="1"/>
    <col min="43" max="43" width="14.26953125" customWidth="1"/>
    <col min="44" max="44" width="13.26953125" customWidth="1"/>
    <col min="45" max="45" width="9" hidden="1" customWidth="1"/>
    <col min="46" max="46" width="13.08984375" customWidth="1"/>
    <col min="47" max="47" width="13.26953125" customWidth="1"/>
    <col min="48" max="48" width="12.36328125" customWidth="1"/>
    <col min="49" max="49" width="9" hidden="1" customWidth="1"/>
  </cols>
  <sheetData>
    <row r="1" spans="1:51" ht="26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</row>
    <row r="2" spans="1:51" s="1" customFormat="1" ht="39" x14ac:dyDescent="0.25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8</v>
      </c>
      <c r="J2" s="3" t="s">
        <v>9</v>
      </c>
      <c r="K2" s="3" t="s">
        <v>10</v>
      </c>
      <c r="L2" s="8" t="s">
        <v>11</v>
      </c>
      <c r="M2" s="8" t="s">
        <v>11</v>
      </c>
      <c r="N2" s="3" t="s">
        <v>12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21</v>
      </c>
      <c r="AB2" s="3" t="s">
        <v>22</v>
      </c>
      <c r="AC2" s="3" t="s">
        <v>23</v>
      </c>
      <c r="AD2" s="3" t="s">
        <v>24</v>
      </c>
      <c r="AE2" s="3" t="s">
        <v>24</v>
      </c>
      <c r="AF2" s="3" t="s">
        <v>25</v>
      </c>
      <c r="AG2" s="3" t="s">
        <v>26</v>
      </c>
    </row>
    <row r="3" spans="1:51" ht="52" customHeight="1" x14ac:dyDescent="0.25">
      <c r="A3" s="4">
        <v>1</v>
      </c>
      <c r="B3" s="5" t="s">
        <v>27</v>
      </c>
      <c r="C3" s="6" t="s">
        <v>28</v>
      </c>
      <c r="D3" s="4" t="s">
        <v>64</v>
      </c>
      <c r="E3" s="5" t="s">
        <v>29</v>
      </c>
      <c r="F3" s="5" t="s">
        <v>27</v>
      </c>
      <c r="G3" s="5" t="s">
        <v>30</v>
      </c>
      <c r="H3" s="5">
        <v>2020099328</v>
      </c>
      <c r="I3" s="5" t="str">
        <f>REPLACE(H3,9,2,"**")</f>
        <v>20200993**</v>
      </c>
      <c r="J3" s="7" t="s">
        <v>31</v>
      </c>
      <c r="K3" s="7" t="s">
        <v>32</v>
      </c>
      <c r="L3" s="7">
        <v>15716981019</v>
      </c>
      <c r="M3" s="5" t="str">
        <f>REPLACE(L3,4,4,"****")</f>
        <v>157****1019</v>
      </c>
      <c r="N3" s="7">
        <v>2020093316</v>
      </c>
      <c r="O3" s="5" t="str">
        <f>REPLACE(N3,9,2,"**")</f>
        <v>20200933**</v>
      </c>
      <c r="P3" s="7" t="s">
        <v>33</v>
      </c>
      <c r="Q3" s="7" t="s">
        <v>32</v>
      </c>
      <c r="R3" s="7">
        <v>2020099311</v>
      </c>
      <c r="S3" s="5" t="str">
        <f>REPLACE(R3,9,2,"**")</f>
        <v>20200993**</v>
      </c>
      <c r="T3" s="7" t="s">
        <v>34</v>
      </c>
      <c r="U3" s="7" t="s">
        <v>32</v>
      </c>
      <c r="V3" s="7">
        <v>2020099313</v>
      </c>
      <c r="W3" s="5" t="str">
        <f>REPLACE(V3,9,2,"**")</f>
        <v>20200993**</v>
      </c>
      <c r="X3" s="7" t="s">
        <v>35</v>
      </c>
      <c r="Y3" s="7" t="s">
        <v>32</v>
      </c>
      <c r="Z3" s="7">
        <v>2020093203</v>
      </c>
      <c r="AA3" s="5" t="str">
        <f>REPLACE(Z3,9,2,"**")</f>
        <v>20200932**</v>
      </c>
      <c r="AB3" s="7" t="s">
        <v>36</v>
      </c>
      <c r="AC3" s="7" t="s">
        <v>32</v>
      </c>
      <c r="AD3" s="9">
        <v>920210032</v>
      </c>
      <c r="AE3" s="9" t="s">
        <v>37</v>
      </c>
      <c r="AF3" s="7" t="s">
        <v>38</v>
      </c>
      <c r="AG3" s="7" t="s">
        <v>32</v>
      </c>
    </row>
    <row r="4" spans="1:51" ht="51" customHeight="1" x14ac:dyDescent="0.25">
      <c r="A4" s="5">
        <v>2</v>
      </c>
      <c r="B4" s="5" t="s">
        <v>27</v>
      </c>
      <c r="C4" s="6" t="s">
        <v>28</v>
      </c>
      <c r="D4" s="4" t="s">
        <v>65</v>
      </c>
      <c r="E4" s="5" t="s">
        <v>29</v>
      </c>
      <c r="F4" s="5" t="s">
        <v>39</v>
      </c>
      <c r="G4" s="11" t="s">
        <v>62</v>
      </c>
      <c r="H4" s="5">
        <v>2019099304</v>
      </c>
      <c r="I4" s="5" t="str">
        <f>REPLACE(H4,9,2,"**")</f>
        <v>20190993**</v>
      </c>
      <c r="J4" s="7" t="s">
        <v>40</v>
      </c>
      <c r="K4" s="7" t="s">
        <v>32</v>
      </c>
      <c r="L4" s="7">
        <v>15560537279</v>
      </c>
      <c r="M4" s="5" t="str">
        <f>REPLACE(L4,4,4,"****")</f>
        <v>155****7279</v>
      </c>
      <c r="N4" s="7">
        <v>2019099314</v>
      </c>
      <c r="O4" s="5" t="str">
        <f>REPLACE(N4,9,2,"**")</f>
        <v>20190993**</v>
      </c>
      <c r="P4" s="7" t="s">
        <v>41</v>
      </c>
      <c r="Q4" s="7" t="s">
        <v>32</v>
      </c>
      <c r="R4" s="7">
        <v>2019099302</v>
      </c>
      <c r="S4" s="5" t="str">
        <f>REPLACE(R4,9,2,"**")</f>
        <v>20190993**</v>
      </c>
      <c r="T4" s="7" t="s">
        <v>42</v>
      </c>
      <c r="U4" s="7" t="s">
        <v>32</v>
      </c>
      <c r="V4" s="7">
        <v>2019099321</v>
      </c>
      <c r="W4" s="5" t="str">
        <f>REPLACE(V4,9,2,"**")</f>
        <v>20190993**</v>
      </c>
      <c r="X4" s="7" t="s">
        <v>43</v>
      </c>
      <c r="Y4" s="7" t="s">
        <v>32</v>
      </c>
      <c r="Z4" s="7">
        <v>2019099310</v>
      </c>
      <c r="AA4" s="5" t="str">
        <f>REPLACE(Z4,9,2,"**")</f>
        <v>20190993**</v>
      </c>
      <c r="AB4" s="7" t="s">
        <v>44</v>
      </c>
      <c r="AC4" s="7" t="s">
        <v>32</v>
      </c>
      <c r="AD4" s="9">
        <v>920180276</v>
      </c>
      <c r="AE4" s="9" t="s">
        <v>45</v>
      </c>
      <c r="AF4" s="7" t="s">
        <v>46</v>
      </c>
      <c r="AG4" s="7" t="s">
        <v>32</v>
      </c>
    </row>
    <row r="5" spans="1:51" ht="54" customHeight="1" x14ac:dyDescent="0.25">
      <c r="A5" s="5">
        <v>3</v>
      </c>
      <c r="B5" s="5" t="s">
        <v>27</v>
      </c>
      <c r="C5" s="6" t="s">
        <v>28</v>
      </c>
      <c r="D5" s="4" t="s">
        <v>66</v>
      </c>
      <c r="E5" s="5" t="s">
        <v>29</v>
      </c>
      <c r="F5" s="5" t="s">
        <v>47</v>
      </c>
      <c r="G5" s="11" t="s">
        <v>62</v>
      </c>
      <c r="H5" s="5">
        <v>2020099109</v>
      </c>
      <c r="I5" s="5" t="str">
        <f>REPLACE(H5,9,2,"**")</f>
        <v>20200991**</v>
      </c>
      <c r="J5" s="7" t="s">
        <v>48</v>
      </c>
      <c r="K5" s="7" t="s">
        <v>32</v>
      </c>
      <c r="L5" s="7">
        <v>18545171377</v>
      </c>
      <c r="M5" s="5" t="str">
        <f>REPLACE(L5,4,4,"****")</f>
        <v>185****1377</v>
      </c>
      <c r="N5" s="7">
        <v>2020099112</v>
      </c>
      <c r="O5" s="5" t="str">
        <f>REPLACE(N5,9,2,"**")</f>
        <v>20200991**</v>
      </c>
      <c r="P5" s="7" t="s">
        <v>49</v>
      </c>
      <c r="Q5" s="7" t="s">
        <v>32</v>
      </c>
      <c r="R5" s="7">
        <v>2020099108</v>
      </c>
      <c r="S5" s="5" t="str">
        <f>REPLACE(R5,9,2,"**")</f>
        <v>20200991**</v>
      </c>
      <c r="T5" s="7" t="s">
        <v>50</v>
      </c>
      <c r="U5" s="7" t="s">
        <v>32</v>
      </c>
      <c r="V5" s="7">
        <v>2020099122</v>
      </c>
      <c r="W5" s="5" t="str">
        <f>REPLACE(V5,9,2,"**")</f>
        <v>20200991**</v>
      </c>
      <c r="X5" s="7" t="s">
        <v>51</v>
      </c>
      <c r="Y5" s="7" t="s">
        <v>32</v>
      </c>
      <c r="Z5" s="7">
        <v>2020099125</v>
      </c>
      <c r="AA5" s="5" t="str">
        <f>REPLACE(Z5,9,2,"**")</f>
        <v>20200991**</v>
      </c>
      <c r="AB5" s="7" t="s">
        <v>52</v>
      </c>
      <c r="AC5" s="7" t="s">
        <v>32</v>
      </c>
      <c r="AD5" s="9">
        <v>919950058</v>
      </c>
      <c r="AE5" s="9" t="s">
        <v>53</v>
      </c>
      <c r="AF5" s="7" t="s">
        <v>54</v>
      </c>
      <c r="AG5" s="7" t="s">
        <v>32</v>
      </c>
    </row>
    <row r="6" spans="1:51" ht="55" customHeight="1" x14ac:dyDescent="0.25">
      <c r="A6" s="4">
        <v>4</v>
      </c>
      <c r="B6" s="5" t="s">
        <v>27</v>
      </c>
      <c r="C6" s="6" t="s">
        <v>28</v>
      </c>
      <c r="D6" s="4" t="s">
        <v>67</v>
      </c>
      <c r="E6" s="5" t="s">
        <v>29</v>
      </c>
      <c r="F6" s="5" t="s">
        <v>55</v>
      </c>
      <c r="G6" s="11" t="s">
        <v>63</v>
      </c>
      <c r="H6" s="5">
        <v>2020093127</v>
      </c>
      <c r="I6" s="5" t="str">
        <f>REPLACE(H6,9,2,"**")</f>
        <v>20200931**</v>
      </c>
      <c r="J6" s="7" t="s">
        <v>56</v>
      </c>
      <c r="K6" s="7" t="s">
        <v>32</v>
      </c>
      <c r="L6" s="7">
        <v>13461323221</v>
      </c>
      <c r="M6" s="5" t="str">
        <f>REPLACE(L6,4,4,"****")</f>
        <v>134****3221</v>
      </c>
      <c r="N6" s="7">
        <v>2021099412</v>
      </c>
      <c r="O6" s="5" t="str">
        <f>REPLACE(N6,9,2,"**")</f>
        <v>20210994**</v>
      </c>
      <c r="P6" s="7" t="s">
        <v>57</v>
      </c>
      <c r="Q6" s="7" t="s">
        <v>32</v>
      </c>
      <c r="R6" s="7">
        <v>2020099124</v>
      </c>
      <c r="S6" s="5" t="str">
        <f>REPLACE(R6,9,2,"**")</f>
        <v>20200991**</v>
      </c>
      <c r="T6" s="7" t="s">
        <v>58</v>
      </c>
      <c r="U6" s="7" t="s">
        <v>32</v>
      </c>
      <c r="V6" s="7">
        <v>2021099402</v>
      </c>
      <c r="W6" s="5" t="str">
        <f>REPLACE(V6,9,2,"**")</f>
        <v>20210994**</v>
      </c>
      <c r="X6" s="7" t="s">
        <v>59</v>
      </c>
      <c r="Y6" s="7" t="s">
        <v>32</v>
      </c>
      <c r="Z6" s="7">
        <v>2020020409</v>
      </c>
      <c r="AA6" s="5" t="str">
        <f>REPLACE(Z6,9,2,"**")</f>
        <v>20200204**</v>
      </c>
      <c r="AB6" s="7" t="s">
        <v>60</v>
      </c>
      <c r="AC6" s="7" t="s">
        <v>61</v>
      </c>
      <c r="AD6" s="9">
        <v>919950058</v>
      </c>
      <c r="AE6" s="9" t="s">
        <v>53</v>
      </c>
      <c r="AF6" s="7" t="s">
        <v>54</v>
      </c>
      <c r="AG6" s="7" t="s">
        <v>32</v>
      </c>
    </row>
  </sheetData>
  <mergeCells count="1">
    <mergeCell ref="A1:AG1"/>
  </mergeCells>
  <phoneticPr fontId="9" type="noConversion"/>
  <pageMargins left="0.69930555555555596" right="0.69930555555555596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马金驰</dc:creator>
  <cp:lastModifiedBy>呈多多</cp:lastModifiedBy>
  <dcterms:created xsi:type="dcterms:W3CDTF">2021-07-22T10:53:00Z</dcterms:created>
  <dcterms:modified xsi:type="dcterms:W3CDTF">2021-12-25T14:01:22Z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9113617DFAAC4AE8962F35D43AB611AB</vt:lpwstr>
  </property>
</Properties>
</file>